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gif" ContentType="image/gif"/>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510" yWindow="795" windowWidth="22245" windowHeight="9840" tabRatio="752" firstSheet="7" activeTab="23"/>
  </bookViews>
  <sheets>
    <sheet name="ALY (SC)" sheetId="1" r:id="rId1"/>
    <sheet name="HRD (FM)" sheetId="23" r:id="rId2"/>
    <sheet name="HRD (MG)" sheetId="2" r:id="rId3"/>
    <sheet name="Alc" sheetId="3" r:id="rId4"/>
    <sheet name="Bsm" sheetId="4" r:id="rId5"/>
    <sheet name="Ckg" sheetId="5" r:id="rId6"/>
    <sheet name="Holiday V" sheetId="27" r:id="rId7"/>
    <sheet name="Enc" sheetId="7" r:id="rId8"/>
    <sheet name="Eng" sheetId="6" r:id="rId9"/>
    <sheet name="Fish" sheetId="26" r:id="rId10"/>
    <sheet name="Ins" sheetId="8" r:id="rId11"/>
    <sheet name="Jwl" sheetId="9" r:id="rId12"/>
    <sheet name="Lth" sheetId="10" r:id="rId13"/>
    <sheet name="Noxxicx" sheetId="29" r:id="rId14"/>
    <sheet name="Tlr" sheetId="11" r:id="rId15"/>
    <sheet name="Bks" sheetId="12" r:id="rId16"/>
    <sheet name="Coins" sheetId="21" r:id="rId17"/>
    <sheet name="Companions" sheetId="18" r:id="rId18"/>
    <sheet name="Crt" sheetId="13" r:id="rId19"/>
    <sheet name="DmF" sheetId="15" r:id="rId20"/>
    <sheet name="Eld" sheetId="16" r:id="rId21"/>
    <sheet name="Mounts" sheetId="19" r:id="rId22"/>
    <sheet name="Tabards" sheetId="28" r:id="rId23"/>
    <sheet name="Aly Rep (SC)" sheetId="14" r:id="rId24"/>
    <sheet name="Hrd Rep (FM)" sheetId="25" r:id="rId25"/>
    <sheet name="Hrd Rep (MG)" sheetId="20" r:id="rId26"/>
  </sheets>
  <calcPr calcId="125725"/>
</workbook>
</file>

<file path=xl/calcChain.xml><?xml version="1.0" encoding="utf-8"?>
<calcChain xmlns="http://schemas.openxmlformats.org/spreadsheetml/2006/main">
  <c r="H6" i="1"/>
  <c r="G6"/>
  <c r="F6"/>
  <c r="F11"/>
  <c r="F4"/>
  <c r="F7"/>
  <c r="AC414" i="5"/>
  <c r="AB414"/>
  <c r="AA414"/>
  <c r="Z414"/>
  <c r="Y414"/>
  <c r="X414"/>
  <c r="W414"/>
  <c r="V414"/>
  <c r="U414"/>
  <c r="T414"/>
  <c r="S414"/>
  <c r="R414"/>
  <c r="Q414"/>
  <c r="P414"/>
  <c r="O414"/>
  <c r="N414"/>
  <c r="M414"/>
  <c r="L414"/>
  <c r="K414"/>
  <c r="J414"/>
  <c r="I414"/>
  <c r="H414"/>
  <c r="G414"/>
  <c r="F414"/>
  <c r="E414"/>
  <c r="D414"/>
  <c r="AD129" i="26"/>
  <c r="AC129"/>
  <c r="AB129"/>
  <c r="AA129"/>
  <c r="Z129"/>
  <c r="Y129"/>
  <c r="X129"/>
  <c r="W129"/>
  <c r="V129"/>
  <c r="U129"/>
  <c r="T129"/>
  <c r="S129"/>
  <c r="R129"/>
  <c r="Q129"/>
  <c r="P129"/>
  <c r="O129"/>
  <c r="N129"/>
  <c r="M129"/>
  <c r="L129"/>
  <c r="K129"/>
  <c r="J129"/>
  <c r="I129"/>
  <c r="H129"/>
  <c r="G129"/>
  <c r="F129"/>
  <c r="E129"/>
  <c r="AD113"/>
  <c r="AC113"/>
  <c r="AB113"/>
  <c r="AA113"/>
  <c r="Z113"/>
  <c r="Y113"/>
  <c r="X113"/>
  <c r="W113"/>
  <c r="V113"/>
  <c r="U113"/>
  <c r="T113"/>
  <c r="S113"/>
  <c r="R113"/>
  <c r="Q113"/>
  <c r="P113"/>
  <c r="O113"/>
  <c r="N113"/>
  <c r="M113"/>
  <c r="L113"/>
  <c r="K113"/>
  <c r="J113"/>
  <c r="I113"/>
  <c r="H113"/>
  <c r="G113"/>
  <c r="F113"/>
  <c r="E113"/>
  <c r="F3" i="1"/>
  <c r="AC384" i="5"/>
  <c r="AB384"/>
  <c r="AA384"/>
  <c r="Z384"/>
  <c r="Y384"/>
  <c r="X384"/>
  <c r="W384"/>
  <c r="V384"/>
  <c r="U384"/>
  <c r="T384"/>
  <c r="S384"/>
  <c r="R384"/>
  <c r="Q384"/>
  <c r="P384"/>
  <c r="O384"/>
  <c r="N384"/>
  <c r="M384"/>
  <c r="L384"/>
  <c r="K384"/>
  <c r="J384"/>
  <c r="I384"/>
  <c r="H384"/>
  <c r="G384"/>
  <c r="F384"/>
  <c r="E384"/>
  <c r="D384"/>
  <c r="AC433"/>
  <c r="AB433"/>
  <c r="AA433"/>
  <c r="Z433"/>
  <c r="Y433"/>
  <c r="X433"/>
  <c r="W433"/>
  <c r="V433"/>
  <c r="U433"/>
  <c r="T433"/>
  <c r="S433"/>
  <c r="R433"/>
  <c r="Q433"/>
  <c r="P433"/>
  <c r="O433"/>
  <c r="N433"/>
  <c r="M433"/>
  <c r="L433"/>
  <c r="K433"/>
  <c r="J433"/>
  <c r="I433"/>
  <c r="H433"/>
  <c r="G433"/>
  <c r="F433"/>
  <c r="E433"/>
  <c r="D433"/>
  <c r="X182" i="27"/>
  <c r="W182"/>
  <c r="V182"/>
  <c r="U182"/>
  <c r="T182"/>
  <c r="S182"/>
  <c r="R182"/>
  <c r="Q182"/>
  <c r="P182"/>
  <c r="O182"/>
  <c r="N182"/>
  <c r="M182"/>
  <c r="L182"/>
  <c r="K182"/>
  <c r="J182"/>
  <c r="J180"/>
  <c r="J165"/>
  <c r="J145"/>
  <c r="X129"/>
  <c r="W129"/>
  <c r="V129"/>
  <c r="U129"/>
  <c r="T129"/>
  <c r="S129"/>
  <c r="R129"/>
  <c r="Q129"/>
  <c r="P129"/>
  <c r="O129"/>
  <c r="N129"/>
  <c r="M129"/>
  <c r="L129"/>
  <c r="K129"/>
  <c r="J129"/>
  <c r="I129"/>
  <c r="H129"/>
  <c r="G129"/>
  <c r="F129"/>
  <c r="E129"/>
  <c r="D129"/>
  <c r="C129"/>
  <c r="B129"/>
  <c r="X97"/>
  <c r="X85"/>
  <c r="W85"/>
  <c r="V85"/>
  <c r="U85"/>
  <c r="T85"/>
  <c r="S85"/>
  <c r="R85"/>
  <c r="Q85"/>
  <c r="P85"/>
  <c r="O85"/>
  <c r="N85"/>
  <c r="M85"/>
  <c r="L85"/>
  <c r="K85"/>
  <c r="I85"/>
  <c r="H85"/>
  <c r="G85"/>
  <c r="F85"/>
  <c r="E85"/>
  <c r="D85"/>
  <c r="C85"/>
  <c r="B85"/>
  <c r="J85"/>
  <c r="V60"/>
  <c r="X48"/>
  <c r="W48"/>
  <c r="V48"/>
  <c r="U48"/>
  <c r="T48"/>
  <c r="S48"/>
  <c r="R48"/>
  <c r="Q48"/>
  <c r="P48"/>
  <c r="O48"/>
  <c r="N48"/>
  <c r="M48"/>
  <c r="L48"/>
  <c r="K48"/>
  <c r="J48"/>
  <c r="H48"/>
  <c r="G48"/>
  <c r="F48"/>
  <c r="E48"/>
  <c r="D48"/>
  <c r="C48"/>
  <c r="B48"/>
  <c r="I48"/>
  <c r="U16"/>
  <c r="T16"/>
  <c r="S16"/>
  <c r="R16"/>
  <c r="Q16"/>
  <c r="P16"/>
  <c r="O16"/>
  <c r="N16"/>
  <c r="M16"/>
  <c r="L16"/>
  <c r="K16"/>
  <c r="J16"/>
  <c r="I16"/>
  <c r="H16"/>
  <c r="G16"/>
  <c r="F16"/>
  <c r="E16"/>
  <c r="D16"/>
  <c r="C16"/>
  <c r="B16"/>
  <c r="X16"/>
  <c r="W16"/>
  <c r="V16"/>
  <c r="B180"/>
  <c r="B165"/>
  <c r="X145"/>
  <c r="W145"/>
  <c r="V145"/>
  <c r="U145"/>
  <c r="T145"/>
  <c r="S145"/>
  <c r="R145"/>
  <c r="Q145"/>
  <c r="P145"/>
  <c r="O145"/>
  <c r="N145"/>
  <c r="M145"/>
  <c r="L145"/>
  <c r="K145"/>
  <c r="I145"/>
  <c r="H145"/>
  <c r="G145"/>
  <c r="B145"/>
  <c r="C145"/>
  <c r="D145"/>
  <c r="E145"/>
  <c r="F145"/>
  <c r="Z98" i="26" l="1"/>
  <c r="AD98"/>
  <c r="AC98"/>
  <c r="AB98"/>
  <c r="AA98"/>
  <c r="Y98"/>
  <c r="X98"/>
  <c r="W98"/>
  <c r="V98"/>
  <c r="U98"/>
  <c r="T98"/>
  <c r="S98"/>
  <c r="R98"/>
  <c r="Q98"/>
  <c r="P98"/>
  <c r="O98"/>
  <c r="N98"/>
  <c r="M98"/>
  <c r="L98"/>
  <c r="K98"/>
  <c r="J98"/>
  <c r="I98"/>
  <c r="H98"/>
  <c r="G98"/>
  <c r="F98"/>
  <c r="E98"/>
  <c r="E84"/>
  <c r="F2" i="1" l="1"/>
  <c r="C513" i="18" l="1"/>
  <c r="X180" i="27" l="1"/>
  <c r="W180"/>
  <c r="V180"/>
  <c r="U180"/>
  <c r="T180"/>
  <c r="S180"/>
  <c r="R180"/>
  <c r="Q180"/>
  <c r="P180"/>
  <c r="O180"/>
  <c r="N180"/>
  <c r="M180"/>
  <c r="L180"/>
  <c r="K180"/>
  <c r="I180"/>
  <c r="H180"/>
  <c r="G180"/>
  <c r="F180"/>
  <c r="E180"/>
  <c r="D180"/>
  <c r="C180"/>
  <c r="X165"/>
  <c r="W165"/>
  <c r="V165"/>
  <c r="U165"/>
  <c r="T165"/>
  <c r="S165"/>
  <c r="R165"/>
  <c r="Q165"/>
  <c r="P165"/>
  <c r="O165"/>
  <c r="N165"/>
  <c r="M165"/>
  <c r="L165"/>
  <c r="K165"/>
  <c r="I165"/>
  <c r="H165"/>
  <c r="G165"/>
  <c r="F165"/>
  <c r="E165"/>
  <c r="D165"/>
  <c r="C165"/>
  <c r="X118"/>
  <c r="W118"/>
  <c r="V118"/>
  <c r="U118"/>
  <c r="T118"/>
  <c r="S118"/>
  <c r="R118"/>
  <c r="Q118"/>
  <c r="P118"/>
  <c r="O118"/>
  <c r="N118"/>
  <c r="M118"/>
  <c r="L118"/>
  <c r="K118"/>
  <c r="J118"/>
  <c r="I118"/>
  <c r="H118"/>
  <c r="G118"/>
  <c r="F118"/>
  <c r="E118"/>
  <c r="D118"/>
  <c r="C118"/>
  <c r="B118"/>
  <c r="W97"/>
  <c r="V97"/>
  <c r="U97"/>
  <c r="T97"/>
  <c r="S97"/>
  <c r="R97"/>
  <c r="Q97"/>
  <c r="P97"/>
  <c r="O97"/>
  <c r="N97"/>
  <c r="M97"/>
  <c r="L97"/>
  <c r="K97"/>
  <c r="J97"/>
  <c r="I97"/>
  <c r="H97"/>
  <c r="G97"/>
  <c r="F97"/>
  <c r="E97"/>
  <c r="D97"/>
  <c r="C97"/>
  <c r="B97"/>
  <c r="X69"/>
  <c r="W69"/>
  <c r="V69"/>
  <c r="U69"/>
  <c r="T69"/>
  <c r="S69"/>
  <c r="R69"/>
  <c r="Q69"/>
  <c r="P69"/>
  <c r="O69"/>
  <c r="N69"/>
  <c r="M69"/>
  <c r="L69"/>
  <c r="K69"/>
  <c r="J69"/>
  <c r="I69"/>
  <c r="H69"/>
  <c r="G69"/>
  <c r="F69"/>
  <c r="E69"/>
  <c r="D69"/>
  <c r="C69"/>
  <c r="B69"/>
  <c r="X60"/>
  <c r="W60"/>
  <c r="U60"/>
  <c r="T60"/>
  <c r="S60"/>
  <c r="R60"/>
  <c r="Q60"/>
  <c r="P60"/>
  <c r="O60"/>
  <c r="N60"/>
  <c r="M60"/>
  <c r="L60"/>
  <c r="K60"/>
  <c r="J60"/>
  <c r="I60"/>
  <c r="H60"/>
  <c r="G60"/>
  <c r="F60"/>
  <c r="E60"/>
  <c r="D60"/>
  <c r="C60"/>
  <c r="B60"/>
  <c r="H31"/>
  <c r="X31"/>
  <c r="W31"/>
  <c r="V31"/>
  <c r="U31"/>
  <c r="T31"/>
  <c r="S31"/>
  <c r="R31"/>
  <c r="Q31"/>
  <c r="P31"/>
  <c r="O31"/>
  <c r="N31"/>
  <c r="M31"/>
  <c r="L31"/>
  <c r="K31"/>
  <c r="J31"/>
  <c r="I31"/>
  <c r="G31"/>
  <c r="F31"/>
  <c r="E31"/>
  <c r="D31"/>
  <c r="C31"/>
  <c r="B31"/>
  <c r="H182" l="1"/>
  <c r="B182"/>
  <c r="I182"/>
  <c r="G182"/>
  <c r="F182"/>
  <c r="E182"/>
  <c r="D182"/>
  <c r="C182"/>
  <c r="D88" i="16"/>
  <c r="D89" s="1"/>
  <c r="D73"/>
  <c r="D68"/>
  <c r="D63"/>
  <c r="D43"/>
  <c r="D24"/>
  <c r="B58" i="21"/>
  <c r="B57"/>
  <c r="B41"/>
  <c r="B25"/>
  <c r="C194" i="3"/>
  <c r="D260" i="5"/>
  <c r="D371"/>
  <c r="D336"/>
  <c r="D288"/>
  <c r="C37" i="13" l="1"/>
  <c r="C72"/>
  <c r="C92"/>
  <c r="C23"/>
  <c r="F9" i="1"/>
  <c r="AA72" i="13"/>
  <c r="Z72"/>
  <c r="Y72"/>
  <c r="X72"/>
  <c r="W72"/>
  <c r="V72"/>
  <c r="U72"/>
  <c r="T72"/>
  <c r="S72"/>
  <c r="R72"/>
  <c r="Q72"/>
  <c r="P72"/>
  <c r="O72"/>
  <c r="N72"/>
  <c r="M72"/>
  <c r="L72"/>
  <c r="K72"/>
  <c r="J72"/>
  <c r="I72"/>
  <c r="H72"/>
  <c r="G72"/>
  <c r="F72"/>
  <c r="E72"/>
  <c r="D72"/>
  <c r="C93" l="1"/>
  <c r="F8" i="1"/>
  <c r="X56" i="19" l="1"/>
  <c r="AC260" i="5" l="1"/>
  <c r="AB260"/>
  <c r="AA260"/>
  <c r="Z260"/>
  <c r="Y260"/>
  <c r="X260"/>
  <c r="W260"/>
  <c r="V260"/>
  <c r="U260"/>
  <c r="T260"/>
  <c r="S260"/>
  <c r="R260"/>
  <c r="Q260"/>
  <c r="P260"/>
  <c r="J260"/>
  <c r="I260"/>
  <c r="H260"/>
  <c r="G260"/>
  <c r="F260"/>
  <c r="E260"/>
  <c r="O260"/>
  <c r="N260"/>
  <c r="M260"/>
  <c r="L260"/>
  <c r="K260"/>
  <c r="AA45" i="12" l="1"/>
  <c r="Z45"/>
  <c r="Y45"/>
  <c r="X45"/>
  <c r="W45"/>
  <c r="V45"/>
  <c r="U45"/>
  <c r="T45"/>
  <c r="S45"/>
  <c r="R45"/>
  <c r="Q45"/>
  <c r="P45"/>
  <c r="O45"/>
  <c r="N45"/>
  <c r="M45"/>
  <c r="L45"/>
  <c r="K45"/>
  <c r="J45"/>
  <c r="I45"/>
  <c r="H45"/>
  <c r="G45"/>
  <c r="F45"/>
  <c r="E45"/>
  <c r="D45"/>
  <c r="B427" i="11"/>
  <c r="AC371" i="5" l="1"/>
  <c r="AB371"/>
  <c r="AA371"/>
  <c r="Z371"/>
  <c r="Y371"/>
  <c r="X371"/>
  <c r="W371"/>
  <c r="V371"/>
  <c r="U371"/>
  <c r="T371"/>
  <c r="S371"/>
  <c r="R371"/>
  <c r="Q371"/>
  <c r="P371"/>
  <c r="O371"/>
  <c r="N371"/>
  <c r="M371"/>
  <c r="L371"/>
  <c r="K371"/>
  <c r="J371"/>
  <c r="I371"/>
  <c r="H371"/>
  <c r="G371"/>
  <c r="F371"/>
  <c r="E371"/>
  <c r="AC336"/>
  <c r="AB336"/>
  <c r="AA336"/>
  <c r="Z336"/>
  <c r="Y336"/>
  <c r="X336"/>
  <c r="W336"/>
  <c r="V336"/>
  <c r="U336"/>
  <c r="T336"/>
  <c r="S336"/>
  <c r="R336"/>
  <c r="Q336"/>
  <c r="P336"/>
  <c r="O336"/>
  <c r="N336"/>
  <c r="M336"/>
  <c r="L336"/>
  <c r="K336"/>
  <c r="J336"/>
  <c r="I336"/>
  <c r="H336"/>
  <c r="G336"/>
  <c r="F336"/>
  <c r="E336"/>
  <c r="AC288" l="1"/>
  <c r="AB288"/>
  <c r="AA288"/>
  <c r="Z288"/>
  <c r="Y288"/>
  <c r="X288"/>
  <c r="W288"/>
  <c r="V288"/>
  <c r="U288"/>
  <c r="T288"/>
  <c r="S288"/>
  <c r="R288"/>
  <c r="Q288"/>
  <c r="P288"/>
  <c r="O288"/>
  <c r="N288"/>
  <c r="M288"/>
  <c r="L288"/>
  <c r="K288"/>
  <c r="J288"/>
  <c r="I288"/>
  <c r="H288"/>
  <c r="G288"/>
  <c r="F288"/>
  <c r="E288"/>
  <c r="K84" i="26" l="1"/>
  <c r="J84"/>
  <c r="I84"/>
  <c r="H84"/>
  <c r="G84"/>
  <c r="F84"/>
  <c r="AD84"/>
  <c r="AC84"/>
  <c r="AB84"/>
  <c r="AA84"/>
  <c r="Z84"/>
  <c r="Y84"/>
  <c r="X84"/>
  <c r="W84"/>
  <c r="V84"/>
  <c r="U84"/>
  <c r="T84"/>
  <c r="S84"/>
  <c r="R84"/>
  <c r="Q84"/>
  <c r="P84"/>
  <c r="O84"/>
  <c r="N84"/>
  <c r="M84"/>
  <c r="L84"/>
  <c r="AD50"/>
  <c r="AC50"/>
  <c r="AB50"/>
  <c r="AA50"/>
  <c r="Z50"/>
  <c r="Y50"/>
  <c r="X50"/>
  <c r="W50"/>
  <c r="V50"/>
  <c r="U50"/>
  <c r="T50"/>
  <c r="S50"/>
  <c r="R50"/>
  <c r="Q50"/>
  <c r="P50"/>
  <c r="O50"/>
  <c r="N50"/>
  <c r="M50"/>
  <c r="L50"/>
  <c r="K50"/>
  <c r="J50"/>
  <c r="I50"/>
  <c r="H50"/>
  <c r="G50"/>
  <c r="F50"/>
  <c r="K26"/>
  <c r="J26"/>
  <c r="I26"/>
  <c r="H26"/>
  <c r="G26"/>
  <c r="F26"/>
  <c r="AD15"/>
  <c r="AC15"/>
  <c r="AB15"/>
  <c r="AA15"/>
  <c r="Z15"/>
  <c r="Y15"/>
  <c r="X15"/>
  <c r="W15"/>
  <c r="V15"/>
  <c r="U15"/>
  <c r="T15"/>
  <c r="S15"/>
  <c r="R15"/>
  <c r="Q15"/>
  <c r="P15"/>
  <c r="O15"/>
  <c r="N15"/>
  <c r="M15"/>
  <c r="L15"/>
  <c r="K15"/>
  <c r="J15"/>
  <c r="J51" s="1"/>
  <c r="I15"/>
  <c r="H15"/>
  <c r="H51" s="1"/>
  <c r="G15"/>
  <c r="F15"/>
  <c r="AD26"/>
  <c r="AC26"/>
  <c r="AB26"/>
  <c r="AA26"/>
  <c r="Z26"/>
  <c r="Y26"/>
  <c r="X26"/>
  <c r="W26"/>
  <c r="V26"/>
  <c r="U26"/>
  <c r="T26"/>
  <c r="S26"/>
  <c r="R26"/>
  <c r="Q26"/>
  <c r="P26"/>
  <c r="O26"/>
  <c r="N26"/>
  <c r="M26"/>
  <c r="L26"/>
  <c r="AD41"/>
  <c r="AC41"/>
  <c r="AB41"/>
  <c r="AA41"/>
  <c r="Z41"/>
  <c r="Y41"/>
  <c r="X41"/>
  <c r="W41"/>
  <c r="V41"/>
  <c r="U41"/>
  <c r="T41"/>
  <c r="S41"/>
  <c r="R41"/>
  <c r="Q41"/>
  <c r="P41"/>
  <c r="O41"/>
  <c r="N41"/>
  <c r="M41"/>
  <c r="L41"/>
  <c r="K41"/>
  <c r="J41"/>
  <c r="I41"/>
  <c r="H41"/>
  <c r="G41"/>
  <c r="F41"/>
  <c r="J92" i="13"/>
  <c r="G51" i="26" l="1"/>
  <c r="O51"/>
  <c r="W51"/>
  <c r="I51"/>
  <c r="Q51"/>
  <c r="Y51"/>
  <c r="P51"/>
  <c r="Z51"/>
  <c r="AA51"/>
  <c r="X51"/>
  <c r="R51"/>
  <c r="K51"/>
  <c r="T51"/>
  <c r="U51"/>
  <c r="S51"/>
  <c r="L51"/>
  <c r="AB51"/>
  <c r="M51"/>
  <c r="AC51"/>
  <c r="F51"/>
  <c r="N51"/>
  <c r="V51"/>
  <c r="AD51"/>
  <c r="E513" i="18" l="1"/>
  <c r="F513"/>
  <c r="Y56" i="19" l="1"/>
  <c r="C244" i="9" l="1"/>
  <c r="F4" i="23" l="1"/>
  <c r="J4" l="1"/>
  <c r="D427" i="11" l="1"/>
  <c r="D302" i="7" l="1"/>
  <c r="Y37" i="13"/>
  <c r="Y23"/>
  <c r="Y92"/>
  <c r="Y52"/>
  <c r="Y93" l="1"/>
  <c r="Z23"/>
  <c r="Z37"/>
  <c r="Z52"/>
  <c r="Z92"/>
  <c r="Z93" l="1"/>
  <c r="E194" i="3"/>
  <c r="H3" i="23"/>
  <c r="O29"/>
  <c r="N29"/>
  <c r="G3"/>
  <c r="F3"/>
  <c r="F2" l="1"/>
  <c r="D228" i="6" l="1"/>
  <c r="C228"/>
  <c r="B228"/>
  <c r="X58" i="21"/>
  <c r="T58"/>
  <c r="P58"/>
  <c r="L58"/>
  <c r="H58"/>
  <c r="D58"/>
  <c r="AA23" i="13"/>
  <c r="X23"/>
  <c r="W23"/>
  <c r="V23"/>
  <c r="V93" s="1"/>
  <c r="U23"/>
  <c r="T23"/>
  <c r="S23"/>
  <c r="R23"/>
  <c r="Q23"/>
  <c r="P23"/>
  <c r="O23"/>
  <c r="N23"/>
  <c r="M23"/>
  <c r="L23"/>
  <c r="K23"/>
  <c r="J23"/>
  <c r="I23"/>
  <c r="H23"/>
  <c r="G23"/>
  <c r="F23"/>
  <c r="E23"/>
  <c r="D23"/>
  <c r="AA37"/>
  <c r="X37"/>
  <c r="W37"/>
  <c r="V37"/>
  <c r="U37"/>
  <c r="T37"/>
  <c r="S37"/>
  <c r="R37"/>
  <c r="Q37"/>
  <c r="P37"/>
  <c r="O37"/>
  <c r="N37"/>
  <c r="M37"/>
  <c r="L37"/>
  <c r="K37"/>
  <c r="K93" s="1"/>
  <c r="J37"/>
  <c r="I37"/>
  <c r="H37"/>
  <c r="G37"/>
  <c r="F37"/>
  <c r="E37"/>
  <c r="D37"/>
  <c r="AA52"/>
  <c r="X52"/>
  <c r="W52"/>
  <c r="V52"/>
  <c r="U52"/>
  <c r="T52"/>
  <c r="S52"/>
  <c r="R52"/>
  <c r="Q52"/>
  <c r="P52"/>
  <c r="O52"/>
  <c r="N52"/>
  <c r="M52"/>
  <c r="L52"/>
  <c r="K52"/>
  <c r="J52"/>
  <c r="I52"/>
  <c r="H52"/>
  <c r="G52"/>
  <c r="F52"/>
  <c r="E52"/>
  <c r="D52"/>
  <c r="AA92"/>
  <c r="X92"/>
  <c r="W92"/>
  <c r="W93" s="1"/>
  <c r="V92"/>
  <c r="U92"/>
  <c r="T92"/>
  <c r="S92"/>
  <c r="R92"/>
  <c r="Q92"/>
  <c r="Q93" s="1"/>
  <c r="P92"/>
  <c r="O92"/>
  <c r="N92"/>
  <c r="M92"/>
  <c r="L92"/>
  <c r="K92"/>
  <c r="I92"/>
  <c r="H92"/>
  <c r="G92"/>
  <c r="F92"/>
  <c r="E92"/>
  <c r="D92"/>
  <c r="X24" i="16"/>
  <c r="Z24"/>
  <c r="Y24"/>
  <c r="W24"/>
  <c r="V24"/>
  <c r="U24"/>
  <c r="T24"/>
  <c r="S24"/>
  <c r="R24"/>
  <c r="Q24"/>
  <c r="P24"/>
  <c r="O24"/>
  <c r="O89" s="1"/>
  <c r="N24"/>
  <c r="N89" s="1"/>
  <c r="M24"/>
  <c r="L24"/>
  <c r="K24"/>
  <c r="J24"/>
  <c r="I24"/>
  <c r="H24"/>
  <c r="G24"/>
  <c r="F24"/>
  <c r="E24"/>
  <c r="Z43"/>
  <c r="Z89" s="1"/>
  <c r="Y43"/>
  <c r="X43"/>
  <c r="W43"/>
  <c r="V43"/>
  <c r="U43"/>
  <c r="T43"/>
  <c r="S43"/>
  <c r="R43"/>
  <c r="Q43"/>
  <c r="P43"/>
  <c r="O43"/>
  <c r="N43"/>
  <c r="M43"/>
  <c r="L43"/>
  <c r="K43"/>
  <c r="J43"/>
  <c r="I43"/>
  <c r="H43"/>
  <c r="G43"/>
  <c r="F43"/>
  <c r="E43"/>
  <c r="Z63"/>
  <c r="Y63"/>
  <c r="X63"/>
  <c r="W63"/>
  <c r="V63"/>
  <c r="U63"/>
  <c r="T63"/>
  <c r="S63"/>
  <c r="R63"/>
  <c r="Q63"/>
  <c r="P63"/>
  <c r="O63"/>
  <c r="N63"/>
  <c r="M63"/>
  <c r="L63"/>
  <c r="K63"/>
  <c r="J63"/>
  <c r="I63"/>
  <c r="H63"/>
  <c r="G63"/>
  <c r="F63"/>
  <c r="I89"/>
  <c r="E63"/>
  <c r="Z68"/>
  <c r="Y68"/>
  <c r="X68"/>
  <c r="W68"/>
  <c r="V68"/>
  <c r="U68"/>
  <c r="T68"/>
  <c r="S68"/>
  <c r="R68"/>
  <c r="Q68"/>
  <c r="P68"/>
  <c r="O68"/>
  <c r="N68"/>
  <c r="M68"/>
  <c r="L68"/>
  <c r="K68"/>
  <c r="J68"/>
  <c r="I68"/>
  <c r="H68"/>
  <c r="G68"/>
  <c r="F68"/>
  <c r="Q89"/>
  <c r="E68"/>
  <c r="Z73"/>
  <c r="Y73"/>
  <c r="X73"/>
  <c r="W73"/>
  <c r="V73"/>
  <c r="U73"/>
  <c r="T73"/>
  <c r="S73"/>
  <c r="R73"/>
  <c r="Q73"/>
  <c r="P73"/>
  <c r="O73"/>
  <c r="N73"/>
  <c r="M73"/>
  <c r="L73"/>
  <c r="K73"/>
  <c r="J73"/>
  <c r="I73"/>
  <c r="H73"/>
  <c r="G73"/>
  <c r="F73"/>
  <c r="E73"/>
  <c r="Z88"/>
  <c r="Y88"/>
  <c r="X88"/>
  <c r="W88"/>
  <c r="V88"/>
  <c r="U88"/>
  <c r="T88"/>
  <c r="S88"/>
  <c r="R88"/>
  <c r="Q88"/>
  <c r="P88"/>
  <c r="O88"/>
  <c r="N88"/>
  <c r="M88"/>
  <c r="L88"/>
  <c r="K88"/>
  <c r="J88"/>
  <c r="I88"/>
  <c r="H88"/>
  <c r="G88"/>
  <c r="F88"/>
  <c r="E88"/>
  <c r="Y89"/>
  <c r="R89"/>
  <c r="J89"/>
  <c r="E89"/>
  <c r="D57" i="21"/>
  <c r="X57"/>
  <c r="W57"/>
  <c r="V57"/>
  <c r="U57"/>
  <c r="U58" s="1"/>
  <c r="T57"/>
  <c r="S57"/>
  <c r="R57"/>
  <c r="Q57"/>
  <c r="Q58" s="1"/>
  <c r="P57"/>
  <c r="O57"/>
  <c r="N57"/>
  <c r="M57"/>
  <c r="M58" s="1"/>
  <c r="L57"/>
  <c r="K57"/>
  <c r="J57"/>
  <c r="I57"/>
  <c r="H57"/>
  <c r="G57"/>
  <c r="F57"/>
  <c r="E57"/>
  <c r="E58" s="1"/>
  <c r="C57"/>
  <c r="X41"/>
  <c r="W41"/>
  <c r="V41"/>
  <c r="U41"/>
  <c r="T41"/>
  <c r="S41"/>
  <c r="R41"/>
  <c r="Q41"/>
  <c r="P41"/>
  <c r="O41"/>
  <c r="N41"/>
  <c r="M41"/>
  <c r="L41"/>
  <c r="K41"/>
  <c r="J41"/>
  <c r="I41"/>
  <c r="H41"/>
  <c r="G41"/>
  <c r="F41"/>
  <c r="E41"/>
  <c r="D41"/>
  <c r="X25"/>
  <c r="W25"/>
  <c r="W58" s="1"/>
  <c r="V25"/>
  <c r="V58" s="1"/>
  <c r="U25"/>
  <c r="T25"/>
  <c r="S25"/>
  <c r="S58" s="1"/>
  <c r="R25"/>
  <c r="R58" s="1"/>
  <c r="Q25"/>
  <c r="P25"/>
  <c r="O25"/>
  <c r="O58" s="1"/>
  <c r="N25"/>
  <c r="N58" s="1"/>
  <c r="M25"/>
  <c r="L25"/>
  <c r="K25"/>
  <c r="K58" s="1"/>
  <c r="J25"/>
  <c r="J58" s="1"/>
  <c r="I25"/>
  <c r="H25"/>
  <c r="G25"/>
  <c r="G58" s="1"/>
  <c r="F25"/>
  <c r="F58" s="1"/>
  <c r="E25"/>
  <c r="D25"/>
  <c r="C25"/>
  <c r="C58" s="1"/>
  <c r="C41"/>
  <c r="E93" i="13" l="1"/>
  <c r="N93"/>
  <c r="I58" i="21"/>
  <c r="D93" i="13"/>
  <c r="M93"/>
  <c r="X93"/>
  <c r="AA93"/>
  <c r="M89" i="16"/>
  <c r="G93" i="13"/>
  <c r="S93"/>
  <c r="L93"/>
  <c r="U93"/>
  <c r="R93"/>
  <c r="T93"/>
  <c r="O93"/>
  <c r="P93"/>
  <c r="F93"/>
  <c r="H93"/>
  <c r="J93"/>
  <c r="I93"/>
  <c r="H89" i="16"/>
  <c r="L89"/>
  <c r="F89"/>
  <c r="K89"/>
  <c r="G89"/>
  <c r="S89"/>
  <c r="T89"/>
  <c r="U89"/>
  <c r="V89"/>
  <c r="W89"/>
  <c r="P89"/>
  <c r="X89"/>
  <c r="M56" i="19"/>
  <c r="Z56" l="1"/>
  <c r="G513" i="18"/>
  <c r="N56" i="19" l="1"/>
  <c r="L56"/>
  <c r="K56"/>
  <c r="J56"/>
  <c r="I56"/>
  <c r="H56"/>
  <c r="G56"/>
  <c r="F56"/>
  <c r="E56"/>
  <c r="D56"/>
  <c r="W56"/>
  <c r="V56"/>
  <c r="U56"/>
  <c r="T56"/>
  <c r="S56"/>
  <c r="R56"/>
  <c r="Q56"/>
  <c r="P56"/>
  <c r="O56"/>
  <c r="B368" i="4"/>
  <c r="A368"/>
  <c r="C302" i="7"/>
  <c r="A302"/>
  <c r="A228" i="6"/>
  <c r="B403" i="8"/>
  <c r="A403"/>
  <c r="B244" i="9"/>
  <c r="A244"/>
  <c r="B454" i="10"/>
  <c r="A454"/>
  <c r="C427" i="11"/>
  <c r="A427"/>
  <c r="D513" i="18"/>
  <c r="R456" i="10"/>
  <c r="Q456"/>
  <c r="D194" i="3"/>
  <c r="A194"/>
  <c r="J7" i="2" l="1"/>
  <c r="F7"/>
  <c r="J6" i="1" l="1"/>
  <c r="J7"/>
  <c r="H7"/>
  <c r="G7"/>
  <c r="J10" l="1"/>
  <c r="H10"/>
  <c r="F10"/>
  <c r="J5" l="1"/>
  <c r="F5"/>
</calcChain>
</file>

<file path=xl/sharedStrings.xml><?xml version="1.0" encoding="utf-8"?>
<sst xmlns="http://schemas.openxmlformats.org/spreadsheetml/2006/main" count="24829" uniqueCount="6472">
  <si>
    <t>Character</t>
  </si>
  <si>
    <t>Race</t>
  </si>
  <si>
    <t>Class</t>
  </si>
  <si>
    <t>Level</t>
  </si>
  <si>
    <t>Main Hand</t>
  </si>
  <si>
    <t>Dmg</t>
  </si>
  <si>
    <t>Off Hand</t>
  </si>
  <si>
    <t>Dmg/Stat</t>
  </si>
  <si>
    <t>Ranged</t>
  </si>
  <si>
    <t>Trade 1</t>
  </si>
  <si>
    <t>Skill</t>
  </si>
  <si>
    <t>Trade 2</t>
  </si>
  <si>
    <t>Cooking</t>
  </si>
  <si>
    <t>First Aid</t>
  </si>
  <si>
    <t>Fishing</t>
  </si>
  <si>
    <t>Archaeology</t>
  </si>
  <si>
    <t>Cloth Used for FA</t>
  </si>
  <si>
    <t>Bags (* restricted use, totals ignore)</t>
  </si>
  <si>
    <t>Total Slots</t>
  </si>
  <si>
    <t>Has Item</t>
  </si>
  <si>
    <t>Wants Item</t>
  </si>
  <si>
    <t>Plan</t>
  </si>
  <si>
    <t>Cellene</t>
  </si>
  <si>
    <t>Night Elf</t>
  </si>
  <si>
    <t>Druid</t>
  </si>
  <si>
    <t>Staff 2H</t>
  </si>
  <si>
    <t>15.1+?@Tdmg-5/2m</t>
  </si>
  <si>
    <t>Herbalism</t>
  </si>
  <si>
    <t>Skinning</t>
  </si>
  <si>
    <t>Silk</t>
  </si>
  <si>
    <t>Four 16's/Three 16+s, Two 14's</t>
  </si>
  <si>
    <t>64/76=140</t>
  </si>
  <si>
    <t>Raptor Eggs, Tangy Clam, Tender Croc, Gooey Spider Legs.</t>
  </si>
  <si>
    <t>Do quests in Darkshore. Train fishing.</t>
  </si>
  <si>
    <t>Findabhair</t>
  </si>
  <si>
    <t>Worg</t>
  </si>
  <si>
    <t>Hunter</t>
  </si>
  <si>
    <t>Zangarmarsh Claymore</t>
  </si>
  <si>
    <t>67.6+21N+30T+20crit+20hit</t>
  </si>
  <si>
    <t>63.6+6A+11T+7crit</t>
  </si>
  <si>
    <t>Leather</t>
  </si>
  <si>
    <t>Frostweave</t>
  </si>
  <si>
    <t>Leeza</t>
  </si>
  <si>
    <t>Gnome</t>
  </si>
  <si>
    <t>Warlock</t>
  </si>
  <si>
    <t>16.3+2P+5SZ</t>
  </si>
  <si>
    <t>Consecrated Wand</t>
  </si>
  <si>
    <t>Engineering</t>
  </si>
  <si>
    <t>Mining</t>
  </si>
  <si>
    <t>Four 16s/One 16, One 20*, One 32*</t>
  </si>
  <si>
    <t>64/16+=80+</t>
  </si>
  <si>
    <t>Moss Agates, Wild Turkey.  Wool cloth.</t>
  </si>
  <si>
    <t>Mhuire</t>
  </si>
  <si>
    <t>Dwarf</t>
  </si>
  <si>
    <t>Priest</t>
  </si>
  <si>
    <t>Mace 1H</t>
  </si>
  <si>
    <t>Tear of Grief</t>
  </si>
  <si>
    <t>+5I-3P</t>
  </si>
  <si>
    <t>Wand</t>
  </si>
  <si>
    <t>Four 16's/Two 16's, one 14</t>
  </si>
  <si>
    <t>64/46=110</t>
  </si>
  <si>
    <t>Tangy Clam Meat, Lean Wolf Flank</t>
  </si>
  <si>
    <t>Visit Darkshire (18-30), Ratchet (10-20), Menethil (20-30), Astranaar (18-30), Stonetalon (15-27)</t>
  </si>
  <si>
    <t>Veeza</t>
  </si>
  <si>
    <t>Staff</t>
  </si>
  <si>
    <t>Enchanting</t>
  </si>
  <si>
    <t>Tailoring</t>
  </si>
  <si>
    <t>H. Runecloth</t>
  </si>
  <si>
    <t>Four 16's/Five 16's, One 16*, One 20*</t>
  </si>
  <si>
    <t>64/80+=144+</t>
  </si>
  <si>
    <t>Update stats.</t>
  </si>
  <si>
    <t>Verushka</t>
  </si>
  <si>
    <t>Draenei</t>
  </si>
  <si>
    <t>Sword 1H</t>
  </si>
  <si>
    <t>Gun</t>
  </si>
  <si>
    <t>Wool</t>
  </si>
  <si>
    <t>Human</t>
  </si>
  <si>
    <t>Paladin</t>
  </si>
  <si>
    <t>Alchemy</t>
  </si>
  <si>
    <t>Rogue</t>
  </si>
  <si>
    <t>Dagger</t>
  </si>
  <si>
    <t>Two 20s, Two 16s/Two 16's, Three 14's, Two 28*</t>
  </si>
  <si>
    <t>72/74+=146+</t>
  </si>
  <si>
    <t>Wild Turkey, Buzzard Meat</t>
  </si>
  <si>
    <t>Zephyrie</t>
  </si>
  <si>
    <t>Shaman</t>
  </si>
  <si>
    <t>15.3+8P+Purify (3)+3D</t>
  </si>
  <si>
    <t>N/A</t>
  </si>
  <si>
    <t>Jewelcraft</t>
  </si>
  <si>
    <t>Four 16's/Two 16's, Two 14's, One 20*, One 32*</t>
  </si>
  <si>
    <t>64/60+=124+</t>
  </si>
  <si>
    <t>Raptor Eggs</t>
  </si>
  <si>
    <t>Train jewelry at 180.</t>
  </si>
  <si>
    <t>Vasyllia</t>
  </si>
  <si>
    <t>Death Knight</t>
  </si>
  <si>
    <t>Sword 2H</t>
  </si>
  <si>
    <t>Inscription</t>
  </si>
  <si>
    <t>Wild Turkey</t>
  </si>
  <si>
    <t>Training Levels</t>
  </si>
  <si>
    <t>50, 125, 200, 275, 350</t>
  </si>
  <si>
    <t>Wool—80</t>
  </si>
  <si>
    <t>Mageweave—210</t>
  </si>
  <si>
    <t>Netherweave—330</t>
  </si>
  <si>
    <t>Apprentice (10)</t>
  </si>
  <si>
    <t>1-75</t>
  </si>
  <si>
    <t>Expert (125)</t>
  </si>
  <si>
    <t>151-225</t>
  </si>
  <si>
    <t>Master (275)</t>
  </si>
  <si>
    <t>301-375</t>
  </si>
  <si>
    <t>H. Wool—115</t>
  </si>
  <si>
    <t>H. Mageweave—240</t>
  </si>
  <si>
    <t>H. Netherweave—360?</t>
  </si>
  <si>
    <t>Journeyman (50)</t>
  </si>
  <si>
    <t>76-150</t>
  </si>
  <si>
    <t>Artisan (200)</t>
  </si>
  <si>
    <t>226-300</t>
  </si>
  <si>
    <t>GM (350)</t>
  </si>
  <si>
    <t>375-450</t>
  </si>
  <si>
    <t>Runecloth—260</t>
  </si>
  <si>
    <t>Frostweave—350?</t>
  </si>
  <si>
    <t>H. Silk—180</t>
  </si>
  <si>
    <t>H. Runecloth—290</t>
  </si>
  <si>
    <t>H. Frostweave—100</t>
  </si>
  <si>
    <t>Reinforceable</t>
  </si>
  <si>
    <t>Head</t>
  </si>
  <si>
    <t>Neck</t>
  </si>
  <si>
    <t>Shoulders</t>
  </si>
  <si>
    <t>Back</t>
  </si>
  <si>
    <t>Chest</t>
  </si>
  <si>
    <t>Wrist</t>
  </si>
  <si>
    <t>Hands</t>
  </si>
  <si>
    <t>Waist</t>
  </si>
  <si>
    <t>Legs</t>
  </si>
  <si>
    <t>Feet</t>
  </si>
  <si>
    <t>Ring 1</t>
  </si>
  <si>
    <t>Ring 2</t>
  </si>
  <si>
    <t>Trinket 1</t>
  </si>
  <si>
    <t>Trinket 2</t>
  </si>
  <si>
    <t>Shield</t>
  </si>
  <si>
    <t>Armor Rating</t>
  </si>
  <si>
    <t>Cloth</t>
  </si>
  <si>
    <t>Most Recent Update</t>
  </si>
  <si>
    <t>Viix-update glyph</t>
  </si>
  <si>
    <t>35+7I+7P</t>
  </si>
  <si>
    <t>+5N+5T+5crit</t>
  </si>
  <si>
    <t>22+5P+4T</t>
  </si>
  <si>
    <t>35+6I+3P*24</t>
  </si>
  <si>
    <t>14+4FD*7T</t>
  </si>
  <si>
    <t>27+6I+6P</t>
  </si>
  <si>
    <t>18+4I</t>
  </si>
  <si>
    <t>28+3I+3P</t>
  </si>
  <si>
    <t>26+4T+4I</t>
  </si>
  <si>
    <t>7T+4mps</t>
  </si>
  <si>
    <t>+4T+4I</t>
  </si>
  <si>
    <t>w/o Demon Armor</t>
  </si>
  <si>
    <t>w/o armor buffs</t>
  </si>
  <si>
    <t>37+12I+8P</t>
  </si>
  <si>
    <t>w/o armor buff</t>
  </si>
  <si>
    <t>+3T</t>
  </si>
  <si>
    <t>65+5T+4P</t>
  </si>
  <si>
    <t>17+4T*50R</t>
  </si>
  <si>
    <t>92+11I+5T</t>
  </si>
  <si>
    <t>37+3A+3P*7T</t>
  </si>
  <si>
    <t>48+3P+2T</t>
  </si>
  <si>
    <t>48+4T+5sp</t>
  </si>
  <si>
    <t>72+8A*24</t>
  </si>
  <si>
    <t>59+4A+4T</t>
  </si>
  <si>
    <t>+6I+2hit</t>
  </si>
  <si>
    <t>4T+4I</t>
  </si>
  <si>
    <t>in NE form, no MotW</t>
  </si>
  <si>
    <t>+4T+3N</t>
  </si>
  <si>
    <t>+2N+2A+1T+2I+2P</t>
  </si>
  <si>
    <t>20+5T+2I</t>
  </si>
  <si>
    <t>32+2A+1T*3T</t>
  </si>
  <si>
    <t>48+3A+3T*8</t>
  </si>
  <si>
    <t>44+3T+8Atk</t>
  </si>
  <si>
    <t>72+8A</t>
  </si>
  <si>
    <t>59+6T+1A</t>
  </si>
  <si>
    <t>+5A+4T</t>
  </si>
  <si>
    <t>+4I+4T</t>
  </si>
  <si>
    <t>w/o shld</t>
  </si>
  <si>
    <t>Mail/Plate</t>
  </si>
  <si>
    <t>611+21A+46T+21crit</t>
  </si>
  <si>
    <t>141+9A+6crit</t>
  </si>
  <si>
    <t>+18N+15T+7hit</t>
  </si>
  <si>
    <t>+12ddg</t>
  </si>
  <si>
    <t>590+27N+19T+20crit</t>
  </si>
  <si>
    <t>+16N+18T+7hit</t>
  </si>
  <si>
    <t>544+23N+15T+10hit</t>
  </si>
  <si>
    <t>+18N+15T+6hit</t>
  </si>
  <si>
    <t>12+18T+12crit</t>
  </si>
  <si>
    <t>Arreouw</t>
  </si>
  <si>
    <t>+12N+18T+12crit</t>
  </si>
  <si>
    <t>A=Agility</t>
  </si>
  <si>
    <t>T=Stamina</t>
  </si>
  <si>
    <t>N=Strength</t>
  </si>
  <si>
    <t>I=Intellect</t>
  </si>
  <si>
    <t>RD-Frost</t>
  </si>
  <si>
    <t>DH=dmg/hlg</t>
  </si>
  <si>
    <t>B=Block</t>
  </si>
  <si>
    <t>Ar=Armor</t>
  </si>
  <si>
    <t>M=Mana</t>
  </si>
  <si>
    <t>Atk=Attack</t>
  </si>
  <si>
    <t>Dmg=Damage</t>
  </si>
  <si>
    <t>Spl=SpellDmg</t>
  </si>
  <si>
    <t>D=Damage</t>
  </si>
  <si>
    <t>RZ=Frost</t>
  </si>
  <si>
    <t>(s)=set</t>
  </si>
  <si>
    <t>(k)=socketed</t>
  </si>
  <si>
    <t>Damage=D</t>
  </si>
  <si>
    <t>AD=Arcane</t>
  </si>
  <si>
    <t>FD=Fire</t>
  </si>
  <si>
    <t>ND=Nature Dmg</t>
  </si>
  <si>
    <t>P=Spirit</t>
  </si>
  <si>
    <t>SD=Shadow Dmg</t>
  </si>
  <si>
    <t>hst=haste</t>
  </si>
  <si>
    <t>Resistance=Z</t>
  </si>
  <si>
    <t>AZ=Arcane</t>
  </si>
  <si>
    <t>FZ=Fire</t>
  </si>
  <si>
    <t>NZ=Nature Resistance</t>
  </si>
  <si>
    <t>R=Armor</t>
  </si>
  <si>
    <t>SZ=Shadow Resistance</t>
  </si>
  <si>
    <t>ddg=dodge</t>
  </si>
  <si>
    <t>WEAPONS</t>
  </si>
  <si>
    <t>Axe 1H</t>
  </si>
  <si>
    <t>Axe 2H</t>
  </si>
  <si>
    <t>Bow</t>
  </si>
  <si>
    <t>Crossbows</t>
  </si>
  <si>
    <t>Guns</t>
  </si>
  <si>
    <t>Mace 2H</t>
  </si>
  <si>
    <t>Polearms</t>
  </si>
  <si>
    <t>Thrown</t>
  </si>
  <si>
    <t>Fishing Pole</t>
  </si>
  <si>
    <t>Fishing Book</t>
  </si>
  <si>
    <t>13.7+4P+4N</t>
  </si>
  <si>
    <t>5.7+3Fishing</t>
  </si>
  <si>
    <t>X</t>
  </si>
  <si>
    <t>5.8+5Fishing</t>
  </si>
  <si>
    <t>None</t>
  </si>
  <si>
    <t>5.7+5Fishing</t>
  </si>
  <si>
    <t>11.9+5T</t>
  </si>
  <si>
    <t>18.4+6N+2P</t>
  </si>
  <si>
    <t>13.7+6N</t>
  </si>
  <si>
    <t>Offhand Items</t>
  </si>
  <si>
    <t>Name</t>
  </si>
  <si>
    <t>Stats</t>
  </si>
  <si>
    <t>Resplendent Guardian</t>
  </si>
  <si>
    <t>680+14B+7T+5B</t>
  </si>
  <si>
    <t>Trinkets</t>
  </si>
  <si>
    <t>Smott's Compass</t>
  </si>
  <si>
    <t>Horn of the Traitor</t>
  </si>
  <si>
    <t>30-sec helper</t>
  </si>
  <si>
    <t>Gus' First Aid Kit</t>
  </si>
  <si>
    <t>Nurse+physical</t>
  </si>
  <si>
    <t>Insignia of the Alliance</t>
  </si>
  <si>
    <t>Rmv mvt/LOC effects</t>
  </si>
  <si>
    <t>Light's Embrace</t>
  </si>
  <si>
    <t>+800 heal</t>
  </si>
  <si>
    <t>Essence Infused Mushroom</t>
  </si>
  <si>
    <t>+200H on hon. kill</t>
  </si>
  <si>
    <t>Argent Dawn Commission</t>
  </si>
  <si>
    <t>Linken's Boomerang</t>
  </si>
  <si>
    <t>Distance wep, 113-187 dmg+</t>
  </si>
  <si>
    <t>Mark of Resolution</t>
  </si>
  <si>
    <t>+18hit; U:Absorb 500 dmg</t>
  </si>
  <si>
    <t>Death Knight's Anguish</t>
  </si>
  <si>
    <t>+31crit+% on melee or rng 15crit to 10x</t>
  </si>
  <si>
    <t>+20crit+90parry at &lt;30%H</t>
  </si>
  <si>
    <t>Signet, Dark Brotherhood</t>
  </si>
  <si>
    <t>+20pry &amp; ?pry +120N for 10s</t>
  </si>
  <si>
    <t>Insignia of the Scourge</t>
  </si>
  <si>
    <t>Strength of the High Chief</t>
  </si>
  <si>
    <t>+50 atk</t>
  </si>
  <si>
    <t>Relics</t>
  </si>
  <si>
    <t>Cores of Elements</t>
  </si>
  <si>
    <t>NW Silithus elementals</t>
  </si>
  <si>
    <t>Savage Fronds</t>
  </si>
  <si>
    <t>Felwood Treants</t>
  </si>
  <si>
    <t>Glyphs</t>
  </si>
  <si>
    <t>Minor</t>
  </si>
  <si>
    <t>Major</t>
  </si>
  <si>
    <t>Primary</t>
  </si>
  <si>
    <t>Immolation Trap</t>
  </si>
  <si>
    <t>Mending</t>
  </si>
  <si>
    <t>+5 yds pick pocket</t>
  </si>
  <si>
    <t>Incr. Evasion by 5 secs.</t>
  </si>
  <si>
    <t>Walk on Water with sprint</t>
  </si>
  <si>
    <t>+10 max energy</t>
  </si>
  <si>
    <t>-5 cost on Mutilate</t>
  </si>
  <si>
    <t>Water Breathing w/o reagent</t>
  </si>
  <si>
    <t>Incr. Flame Shock dmg to crits</t>
  </si>
  <si>
    <t>Bandages</t>
  </si>
  <si>
    <t>Bags</t>
  </si>
  <si>
    <t>Notes</t>
  </si>
  <si>
    <t>Aoebhil</t>
  </si>
  <si>
    <t>Undead</t>
  </si>
  <si>
    <t>19.4+5I+3P</t>
  </si>
  <si>
    <t>Everglow Lantern</t>
  </si>
  <si>
    <t>+3P+HealOU</t>
  </si>
  <si>
    <t>30.6 (AD)</t>
  </si>
  <si>
    <t>Mageweave</t>
  </si>
  <si>
    <t>Four 14's/Two 14's, One 12</t>
  </si>
  <si>
    <t>64/34=98</t>
  </si>
  <si>
    <t>Wild turkey; MAGEWEAVE</t>
  </si>
  <si>
    <t>Ashota</t>
  </si>
  <si>
    <t>Tauren</t>
  </si>
  <si>
    <t>12.9+4N</t>
  </si>
  <si>
    <t>Veildust Medn Bag</t>
  </si>
  <si>
    <t>+1P+1I+50m/s on use</t>
  </si>
  <si>
    <t>Two 12's, Two 10's/One 12, Two 10's</t>
  </si>
  <si>
    <t>44/32=76</t>
  </si>
  <si>
    <t>Lion and big bear meat, tangy clam.</t>
  </si>
  <si>
    <t>Get quest from Melor in TB before going to TN.</t>
  </si>
  <si>
    <t>Feiszz</t>
  </si>
  <si>
    <t>Orc</t>
  </si>
  <si>
    <t>12.7+2I+3T</t>
  </si>
  <si>
    <t>H. Wool</t>
  </si>
  <si>
    <t>Three 12's, One 8/One 8, One 12, One 10*</t>
  </si>
  <si>
    <t>44/20*=64*</t>
  </si>
  <si>
    <t>Crawler meat, crunchy spider legs, boar ribs</t>
  </si>
  <si>
    <t>Gacha</t>
  </si>
  <si>
    <t>Goblin</t>
  </si>
  <si>
    <t>Jewelcrafting</t>
  </si>
  <si>
    <t>Linen</t>
  </si>
  <si>
    <t>One 12, One 10, Two 8s/None</t>
  </si>
  <si>
    <t>36/0</t>
  </si>
  <si>
    <t>Hongszz</t>
  </si>
  <si>
    <t>Troll</t>
  </si>
  <si>
    <t>12.5+6N</t>
  </si>
  <si>
    <t>One 14, One 12, Two 10's/Two 8's</t>
  </si>
  <si>
    <t>46/16=62</t>
  </si>
  <si>
    <t>Expert FA. Has one 8-slot bag for bank.</t>
  </si>
  <si>
    <t>Clam/Coyote meat, money!</t>
  </si>
  <si>
    <t>Train skinning.</t>
  </si>
  <si>
    <t>Liuyar</t>
  </si>
  <si>
    <t>Blood Elf</t>
  </si>
  <si>
    <t>Two 12's, Two 10's/One 10, One 16*</t>
  </si>
  <si>
    <t>44/10*=54*</t>
  </si>
  <si>
    <t>Healing potions! Clam/Coyote meat</t>
  </si>
  <si>
    <t>Check with mage trainer.</t>
  </si>
  <si>
    <t>Lixinde</t>
  </si>
  <si>
    <t>11.9+2P+3T</t>
  </si>
  <si>
    <t>One 12, Two 10's, One 8/One 12, One 10, One 8</t>
  </si>
  <si>
    <t>40/30=70</t>
  </si>
  <si>
    <t>Sagefish, crawler meat, crunchy spider leg, moss agates.</t>
  </si>
  <si>
    <t>Train Eng.@200, FA@150,  Min.@155. Get Qs fm TB and Taurajo for TN</t>
  </si>
  <si>
    <t>Oscura</t>
  </si>
  <si>
    <t>9.6+3A</t>
  </si>
  <si>
    <t>12.2+3A</t>
  </si>
  <si>
    <t>9.1+2N</t>
  </si>
  <si>
    <t>Leatherworking</t>
  </si>
  <si>
    <t>Two 10's, Two 8's/Two 10's</t>
  </si>
  <si>
    <t>36/20=56</t>
  </si>
  <si>
    <t>8 E.Def, 8 S. Silk for gloves.  Clam/CoyoteCrawler/Boar rib/Strider meat&amp;apples. Swiftthistle.</t>
  </si>
  <si>
    <t>Check on leather training.Goto Barrens for quests.</t>
  </si>
  <si>
    <t>Xingde</t>
  </si>
  <si>
    <t>18.4+12sp</t>
  </si>
  <si>
    <t>Branding Rod</t>
  </si>
  <si>
    <t>One 12, Two 10's, One 8/Three 8's</t>
  </si>
  <si>
    <t>40/24=64</t>
  </si>
  <si>
    <t>Clam/Coyote meat</t>
  </si>
  <si>
    <t>Get Q from Melor in TB before TN. Grab fishing lures before going back out.</t>
  </si>
  <si>
    <t>Básridire</t>
  </si>
  <si>
    <t>60.4+30N+24T+12hit</t>
  </si>
  <si>
    <t>Two 14s, two 12s/Two 10's*??</t>
  </si>
  <si>
    <t>52/0*=48</t>
  </si>
  <si>
    <t>Zangarian Sporefish</t>
  </si>
  <si>
    <t>50, 125, 200, 275?</t>
  </si>
  <si>
    <t>43+12I+8P</t>
  </si>
  <si>
    <t>+5I+8P</t>
  </si>
  <si>
    <t>36+11I</t>
  </si>
  <si>
    <t>24+6P+5I</t>
  </si>
  <si>
    <t>55+10T+17I*40Ar</t>
  </si>
  <si>
    <t>29+3T+11I</t>
  </si>
  <si>
    <t>45+9I+9P+12sp</t>
  </si>
  <si>
    <t>47+8I+14P*40Ar</t>
  </si>
  <si>
    <t>41+8T+8I+5Sp*40Ar</t>
  </si>
  <si>
    <t>+6T+6I+4P</t>
  </si>
  <si>
    <t>+4T+7I</t>
  </si>
  <si>
    <t>561</t>
  </si>
  <si>
    <t>w/o demon armor</t>
  </si>
  <si>
    <t>33</t>
  </si>
  <si>
    <t>36+6I+8sp</t>
  </si>
  <si>
    <t>+5P</t>
  </si>
  <si>
    <t>34+8I</t>
  </si>
  <si>
    <t>+4I+4P; 10P OU</t>
  </si>
  <si>
    <t>27+5T</t>
  </si>
  <si>
    <t>43+9I+6sp</t>
  </si>
  <si>
    <t>15+4sp</t>
  </si>
  <si>
    <t>27+5T+6I</t>
  </si>
  <si>
    <t>23+8I+3T</t>
  </si>
  <si>
    <t>26+1I+5P+2sp</t>
  </si>
  <si>
    <t>+4I+4P</t>
  </si>
  <si>
    <t>+3T+3I</t>
  </si>
  <si>
    <t>304</t>
  </si>
  <si>
    <t>23+3I+8P</t>
  </si>
  <si>
    <t>86+8T+2A</t>
  </si>
  <si>
    <t>36+7ND</t>
  </si>
  <si>
    <t>55+8spl</t>
  </si>
  <si>
    <t>48+4A+4T</t>
  </si>
  <si>
    <t>68+4T+4I*8</t>
  </si>
  <si>
    <t>58+4N+4A</t>
  </si>
  <si>
    <t>+3T+2I</t>
  </si>
  <si>
    <t>511</t>
  </si>
  <si>
    <t>19+3P+2T</t>
  </si>
  <si>
    <t>86+4T+7I</t>
  </si>
  <si>
    <t>38+5T+1P</t>
  </si>
  <si>
    <t>53+14crit+1%Pry</t>
  </si>
  <si>
    <t>51+5T+5A</t>
  </si>
  <si>
    <t>80+7I+7N</t>
  </si>
  <si>
    <t>67+8A+6T</t>
  </si>
  <si>
    <t>+3A+1T</t>
  </si>
  <si>
    <t>617</t>
  </si>
  <si>
    <t>18+1A+1S</t>
  </si>
  <si>
    <t>59+2S</t>
  </si>
  <si>
    <t>29+3A</t>
  </si>
  <si>
    <t>28+1A+1S</t>
  </si>
  <si>
    <t>29+1A+1S</t>
  </si>
  <si>
    <t>52+1A+1S</t>
  </si>
  <si>
    <t>71+1A+1S</t>
  </si>
  <si>
    <t>20+4I+2P</t>
  </si>
  <si>
    <t>82+6A+3T+2N</t>
  </si>
  <si>
    <t>39+10Atk</t>
  </si>
  <si>
    <t>57+6T+5P</t>
  </si>
  <si>
    <t>71+5I+5P</t>
  </si>
  <si>
    <t>61+5N+5T</t>
  </si>
  <si>
    <t>478+9B+2T+4I</t>
  </si>
  <si>
    <t>569</t>
  </si>
  <si>
    <t>w/o shld or spells</t>
  </si>
  <si>
    <t>71+9A</t>
  </si>
  <si>
    <t>17+4A</t>
  </si>
  <si>
    <t>87+6A+6T*24</t>
  </si>
  <si>
    <t>37+5A</t>
  </si>
  <si>
    <t>57+6T+5P*24</t>
  </si>
  <si>
    <t>51+5A+5T</t>
  </si>
  <si>
    <t>76+6A+6T*24</t>
  </si>
  <si>
    <t>51+1T+3A</t>
  </si>
  <si>
    <t>+4A+4T</t>
  </si>
  <si>
    <t>749</t>
  </si>
  <si>
    <t>139+7Def</t>
  </si>
  <si>
    <t>21+6I</t>
  </si>
  <si>
    <t>177+5I+5T</t>
  </si>
  <si>
    <t>72+2N+2T</t>
  </si>
  <si>
    <t>118+6N+3A</t>
  </si>
  <si>
    <t>105+4I+5N</t>
  </si>
  <si>
    <t>141+3T+3N</t>
  </si>
  <si>
    <t>138+6N+6T</t>
  </si>
  <si>
    <t>+4T+4N</t>
  </si>
  <si>
    <t>997</t>
  </si>
  <si>
    <t>w/o shld or aura</t>
  </si>
  <si>
    <t>49+15N+13T+5SZ+14crit</t>
  </si>
  <si>
    <t>943+32N+46T+15hit+20N</t>
  </si>
  <si>
    <t>318+12N+18T+12crit</t>
  </si>
  <si>
    <t>524+24N+21T+15hit+20N</t>
  </si>
  <si>
    <t>471+21N +30T</t>
  </si>
  <si>
    <t>779+34N+33T+15hit+20N</t>
  </si>
  <si>
    <t>612+23N+30T+15hit+20N</t>
  </si>
  <si>
    <t>+20pry+?120N on pry</t>
  </si>
  <si>
    <t>183-187dmg+?stun</t>
  </si>
  <si>
    <t>Wands</t>
  </si>
  <si>
    <t>28.9+3T+6I+15sp</t>
  </si>
  <si>
    <t>17.6+9N</t>
  </si>
  <si>
    <t>23.7+11I+10P</t>
  </si>
  <si>
    <t>1.0</t>
  </si>
  <si>
    <t>13.1+6T</t>
  </si>
  <si>
    <t>8.6+2N</t>
  </si>
  <si>
    <t>13.7+4T+5I</t>
  </si>
  <si>
    <t>6.4+1A+1S</t>
  </si>
  <si>
    <t>5.7+1A+1S</t>
  </si>
  <si>
    <t>13.7+5I+4T</t>
  </si>
  <si>
    <t>10.0+3T</t>
  </si>
  <si>
    <t>11.6+2P+2N</t>
  </si>
  <si>
    <t>7.3+2atk</t>
  </si>
  <si>
    <t>12.3+2T+2N</t>
  </si>
  <si>
    <t>19.6+70FD&amp;DoT</t>
  </si>
  <si>
    <t>16.7+5T</t>
  </si>
  <si>
    <t>9.1+2T</t>
  </si>
  <si>
    <t>12.8+4T</t>
  </si>
  <si>
    <t>21.6 (FD)</t>
  </si>
  <si>
    <t>Greely's Spare Dagger</t>
  </si>
  <si>
    <t>5.9+1S+1I</t>
  </si>
  <si>
    <t>Forest Buckler</t>
  </si>
  <si>
    <t>Wrangler's Bcklr (Owl)</t>
  </si>
  <si>
    <t>528+10B+4I+3P</t>
  </si>
  <si>
    <t>Notched Shrtswd (Str)</t>
  </si>
  <si>
    <t>5.5+1N</t>
  </si>
  <si>
    <t>Harpy Skinner</t>
  </si>
  <si>
    <t>Orb of Power</t>
  </si>
  <si>
    <t>+2T+4I</t>
  </si>
  <si>
    <t>Beaded Orb</t>
  </si>
  <si>
    <t>+1SD</t>
  </si>
  <si>
    <t>Ins. of the Scourge</t>
  </si>
  <si>
    <t>Rmvs mvt effs.</t>
  </si>
  <si>
    <t>Sig. o'Dark Brotherhood</t>
  </si>
  <si>
    <t>+20 pry +?120N on pry</t>
  </si>
  <si>
    <t>Soul Harvester's Charm</t>
  </si>
  <si>
    <t>+20crit+?90pry when &lt;35%H</t>
  </si>
  <si>
    <t>S. of the Dark Rider</t>
  </si>
  <si>
    <t>+90D BStrk +HStrk</t>
  </si>
  <si>
    <t>Arcane Missiles</t>
  </si>
  <si>
    <t>Recipe</t>
  </si>
  <si>
    <t>Source</t>
  </si>
  <si>
    <t>Locations</t>
  </si>
  <si>
    <t xml:space="preserve"> Adept's Elixir</t>
  </si>
  <si>
    <t>Trainer</t>
  </si>
  <si>
    <t>Hellfire Peninsula: Alchemist Gribble, Apothecary Antonivich</t>
  </si>
  <si>
    <t> </t>
  </si>
  <si>
    <t xml:space="preserve"> Alchemist's Stone</t>
  </si>
  <si>
    <t>Vendor</t>
  </si>
  <si>
    <t>Shattrath: Almaador</t>
  </si>
  <si>
    <t>Requires Revered reputation with The Sha'tar</t>
  </si>
  <si>
    <t xml:space="preserve"> Arcane Elixir</t>
  </si>
  <si>
    <t xml:space="preserve"> Blackmouth Oil</t>
  </si>
  <si>
    <t xml:space="preserve"> Catseye Elixir</t>
  </si>
  <si>
    <t xml:space="preserve"> Destruction Potion</t>
  </si>
  <si>
    <t>Drop: Uncommon</t>
  </si>
  <si>
    <t>World</t>
  </si>
  <si>
    <t xml:space="preserve"> Discolored Healing Potion</t>
  </si>
  <si>
    <t>Quest</t>
  </si>
  <si>
    <t>Silverpine Forest: High Executor Hadrec</t>
  </si>
  <si>
    <t xml:space="preserve"> Dreamless Sleep Potion</t>
  </si>
  <si>
    <t xml:space="preserve"> Earthen Elixir</t>
  </si>
  <si>
    <t>Zangarmarsh: Fedryen Swiftspear</t>
  </si>
  <si>
    <t>Requires Honored reputation with Cenarion Expedition</t>
  </si>
  <si>
    <t xml:space="preserve"> Elixir of Agility</t>
  </si>
  <si>
    <t xml:space="preserve"> Elixir of Brute Force</t>
  </si>
  <si>
    <t>This recipe only drops from the Small Brown Package you get as a reward for the Dadanga is Hungry! quest. See drop rate URL for a description of the quest. This quest can also be learned from the Grand Master trainers in Outland for those who have the Burning Crusade expansion</t>
  </si>
  <si>
    <t xml:space="preserve"> Elixir of Camouflage</t>
  </si>
  <si>
    <t>Blade's Edge Mountains: Daga Ramba; Hellfire Peninsula: Alchemist Gribble</t>
  </si>
  <si>
    <t>Limited supply recipe</t>
  </si>
  <si>
    <t xml:space="preserve"> Elixir of Defense</t>
  </si>
  <si>
    <t xml:space="preserve"> Elixir of Demonslaying</t>
  </si>
  <si>
    <t>Blasted Lands: Nina Lightbrew; Swamp of Sorrows: Rartar</t>
  </si>
  <si>
    <t>This recipe is sold in Limited Supply, no more than 1 will be available. If the vendor is out, try him again in an hour or so.</t>
  </si>
  <si>
    <t xml:space="preserve"> Elixir of Detect Demon</t>
  </si>
  <si>
    <t xml:space="preserve"> Elixir of Detect Lesser Invisibility</t>
  </si>
  <si>
    <t xml:space="preserve"> Elixir of Detect Undead</t>
  </si>
  <si>
    <t xml:space="preserve"> Elixir of Draenic Wisdom</t>
  </si>
  <si>
    <t xml:space="preserve"> Elixir of Dream Vision</t>
  </si>
  <si>
    <t>Higher chance to drop (2-3%) from the Emerald Dream dragons in Ashenvale, Feralas, The Hinterlands and Duskwood. These dragons require a 40-man raid to kill.</t>
  </si>
  <si>
    <t xml:space="preserve"> Elixir of Empowerment</t>
  </si>
  <si>
    <t xml:space="preserve"> Elixir of Firepower</t>
  </si>
  <si>
    <t xml:space="preserve"> Elixir of Fortitude</t>
  </si>
  <si>
    <t>Best chance to drop from Obsidian Golems in Uldaman, Whirlwind Shredders in Desolace, or Arcane Nullifier X-21 in Gnomeregan.</t>
  </si>
  <si>
    <t xml:space="preserve"> Elixir of Frost Power</t>
  </si>
  <si>
    <t>Winter Veil</t>
  </si>
  <si>
    <t>This item is part of the Feast of Winter Veil quests.</t>
  </si>
  <si>
    <t xml:space="preserve"> Elixir of Giant Growth</t>
  </si>
  <si>
    <t>Barrens Mobs</t>
  </si>
  <si>
    <t>B</t>
  </si>
  <si>
    <t xml:space="preserve"> Elixir of Giants</t>
  </si>
  <si>
    <t xml:space="preserve"> Elixir of Greater Agility</t>
  </si>
  <si>
    <t>Drop</t>
  </si>
  <si>
    <t xml:space="preserve"> Elixir of Greater Defense</t>
  </si>
  <si>
    <t xml:space="preserve"> Elixir of Greater Firepower</t>
  </si>
  <si>
    <t>Searing Gorge: Dark Iron Cauldron</t>
  </si>
  <si>
    <t xml:space="preserve"> Elixir of Greater Intellect</t>
  </si>
  <si>
    <t xml:space="preserve"> Elixir of Greater Water Breathing</t>
  </si>
  <si>
    <t xml:space="preserve"> Elixir of Healing Power</t>
  </si>
  <si>
    <t xml:space="preserve"> Elixir of Ironskin</t>
  </si>
  <si>
    <t>Nagrand:  Quartermaster Davian Vaclav; Quartermaster Jaffrey Noreliqe</t>
  </si>
  <si>
    <t>This recipe is Bind on Pickup. In addition, it can only be purchased when your faction controls Halaa in Nagrand. The cost is 2 Research Tokens.</t>
  </si>
  <si>
    <t xml:space="preserve"> Elixir of Lesser Agility</t>
  </si>
  <si>
    <t xml:space="preserve"> Elixir of Lion's Strength</t>
  </si>
  <si>
    <t xml:space="preserve"> Elixir of Major Agility</t>
  </si>
  <si>
    <t>Hellfire Peninsula: Logistics Officer Ulrike; Quartermaster Urgronn</t>
  </si>
  <si>
    <t>Requires Honored reputation with Honor Hold/Thrallmar</t>
  </si>
  <si>
    <t xml:space="preserve"> Elixir of Major Defense</t>
  </si>
  <si>
    <t>Blade's Edge Mountains: Daga Ramba; Zangarmarsh: Haalrun</t>
  </si>
  <si>
    <t xml:space="preserve"> Elixir of Major Firepower</t>
  </si>
  <si>
    <t>Shattrath: Quartermaster Enuril</t>
  </si>
  <si>
    <t>Requires Revered reputation with The Scryers</t>
  </si>
  <si>
    <t xml:space="preserve"> Elixir of Major Fortitude</t>
  </si>
  <si>
    <t xml:space="preserve"> Elixir of Major Frost Power</t>
  </si>
  <si>
    <t>Zangarmarsh: Haalrun; Zangarmarsh: Seer Janidi</t>
  </si>
  <si>
    <t xml:space="preserve"> Elixir of Major Mageblood</t>
  </si>
  <si>
    <t xml:space="preserve"> Elixir of Major Shadow Power</t>
  </si>
  <si>
    <t>Shattrath: Nakodu</t>
  </si>
  <si>
    <t>Requires Revered reputation with the Lower City</t>
  </si>
  <si>
    <t xml:space="preserve"> Elixir of Major Strength</t>
  </si>
  <si>
    <t xml:space="preserve"> Elixir of Mastery</t>
  </si>
  <si>
    <t xml:space="preserve"> Elixir of Minor Agility</t>
  </si>
  <si>
    <t xml:space="preserve"> Elixir of Minor Accuracy</t>
  </si>
  <si>
    <t xml:space="preserve"> Elixir of Minor Defense</t>
  </si>
  <si>
    <t xml:space="preserve"> Elixir of Minor Fortitude</t>
  </si>
  <si>
    <t xml:space="preserve"> Elixir of Ogre's Strength</t>
  </si>
  <si>
    <t>Best chance to drop with Splinter Fist Firemongers &amp; Fire Weavers in Duskwood, Mudsnout Shaman in Hillsbrad Foothills.</t>
  </si>
  <si>
    <t xml:space="preserve"> Elixir of Shadow Power</t>
  </si>
  <si>
    <t>Stormwind: Maria Lumere; Undercity: Algernon</t>
  </si>
  <si>
    <t xml:space="preserve"> Elixir of Superior Defense</t>
  </si>
  <si>
    <t>Ironforge: Soolie Berryfizz; Orgrimmar: Kor'geld</t>
  </si>
  <si>
    <t xml:space="preserve"> Elixir of the Mongoose</t>
  </si>
  <si>
    <t>Azshara: Legashi Rogue; Felwood: Jadefire Rogue</t>
  </si>
  <si>
    <t>Only the Rogue mobs at these camps will drop the recipe.</t>
  </si>
  <si>
    <t xml:space="preserve"> Elixir of the Sages</t>
  </si>
  <si>
    <t>Eastern Plaguelands: Tyr's Hand</t>
  </si>
  <si>
    <t>Most mobs at Tyr's Hand have the same chance to drop this recipe except the Praetorians &amp; Warders, who do not seem to drop it at all. Also the Inquisitor has a 3.19% drop rate for this recipe.</t>
  </si>
  <si>
    <t xml:space="preserve"> Elixir of the Searching Eye</t>
  </si>
  <si>
    <t xml:space="preserve"> Elixir of Water Breathing</t>
  </si>
  <si>
    <t xml:space="preserve"> Elixir of Wisdom</t>
  </si>
  <si>
    <t xml:space="preserve"> Fel Mana Potion</t>
  </si>
  <si>
    <t>Drop: Rare</t>
  </si>
  <si>
    <t>This recipe is Bind on Pickup. It appears to be a static drop from Eclipsion mobs in southern Shadowmoon Valley.</t>
  </si>
  <si>
    <t xml:space="preserve"> Fel Regeneration Potion</t>
  </si>
  <si>
    <t>This recipe is Bind on Pickup. It appears to be a static drop from mobs in The Deathforge in Shadowmoon Valley.</t>
  </si>
  <si>
    <t xml:space="preserve"> Fel Strength Elixir</t>
  </si>
  <si>
    <t>This recipe is Bind on Pickup. It appears to be a static drop in Shadowmoon Valley.</t>
  </si>
  <si>
    <t xml:space="preserve"> Fire Oil</t>
  </si>
  <si>
    <t xml:space="preserve"> Fire Protection Potion</t>
  </si>
  <si>
    <t>Hillsbrad Foothills: Nandar Branson; Stonetalon Mountains: Jeeda</t>
  </si>
  <si>
    <t>This recipe is sold in Limited Supply, no more than 1 will be in stock at any given time. If the vendor is out, try again in an hour or so.</t>
  </si>
  <si>
    <t xml:space="preserve"> Flask of Blinding Light</t>
  </si>
  <si>
    <t>Crafted</t>
  </si>
  <si>
    <t>Learned via Discovery</t>
  </si>
  <si>
    <t xml:space="preserve"> Flask of Chromatic Resistance</t>
  </si>
  <si>
    <t>Can be also purchased from the Lower City Quartermaster at Exalted reputation.</t>
  </si>
  <si>
    <t xml:space="preserve"> Flask of Chromatic Wonder</t>
  </si>
  <si>
    <t>Deadwind Pass: Apprentice Darius</t>
  </si>
  <si>
    <t>Requires Honored reputation with the Violet Eye.</t>
  </si>
  <si>
    <t xml:space="preserve"> Flask of Distilled Wisdom</t>
  </si>
  <si>
    <t>Stratholme: Balnazzar; Zangarmarsh: Fedryen Swiftspear</t>
  </si>
  <si>
    <t>Can also be purchased from Fedryen Swiftspear of the Cenarion Expedition at Exalted reputation</t>
  </si>
  <si>
    <t xml:space="preserve"> Flask of Fortification</t>
  </si>
  <si>
    <t xml:space="preserve"> Flask of Mighty Restoration</t>
  </si>
  <si>
    <t xml:space="preserve"> Flask of Petrification</t>
  </si>
  <si>
    <t>Best chance to drop from world raid dragons (Lethon, Taerar, etc).</t>
  </si>
  <si>
    <t xml:space="preserve"> Flask of Pure Death</t>
  </si>
  <si>
    <t xml:space="preserve"> Flask of Relentless Assault</t>
  </si>
  <si>
    <t xml:space="preserve"> Flask of Supreme Power</t>
  </si>
  <si>
    <t>Caverns of Time: Alurmi; Scholomance: Ras Frostwhisper</t>
  </si>
  <si>
    <t>Can also be purchased from the Keepers of Time at Exalted reputation.</t>
  </si>
  <si>
    <t xml:space="preserve"> Flask of the Titans</t>
  </si>
  <si>
    <t>Blackrock Spire: General Drakkisath; Shattrath: Almaador</t>
  </si>
  <si>
    <t>Can also be purchased from Almaador at Exalted reputation</t>
  </si>
  <si>
    <t xml:space="preserve"> Free Action Potion</t>
  </si>
  <si>
    <t>Darnassus: Ulthir; Desolace: Vendor-Tron 1000</t>
  </si>
  <si>
    <t xml:space="preserve"> Frost Oil</t>
  </si>
  <si>
    <t>Alterac Mountains: Bro'kin</t>
  </si>
  <si>
    <t>This is a limited availability recipe, so you may have to check the vendor multiple times. User posts seem to indicate a 1 hour respawn time.</t>
  </si>
  <si>
    <t xml:space="preserve"> Frost Protection Potion</t>
  </si>
  <si>
    <t>Arathi Highlands: Drovnar Strongbrew; Stranglethorn Vale: Glyx Brewright</t>
  </si>
  <si>
    <t xml:space="preserve"> Ghost Dye</t>
  </si>
  <si>
    <t>Feralas: Bronk; Feralas: Logannas</t>
  </si>
  <si>
    <t xml:space="preserve"> Gift of Arthas</t>
  </si>
  <si>
    <t>Western Plaguelands: Skeletal Flayer; Slavering Ghoul</t>
  </si>
  <si>
    <t>Drops from Skeletal Flayers &amp; Slavering Ghouls only.</t>
  </si>
  <si>
    <t xml:space="preserve"> Goblin Rocket Fuel</t>
  </si>
  <si>
    <t>This recipe is made by Goblin Engineers</t>
  </si>
  <si>
    <t xml:space="preserve"> Great Rage Potion</t>
  </si>
  <si>
    <t>This recipe is sold in Limited Supply, no more than 2 will be in stock at any given time. If the vendor is out, try again in an hour or so.</t>
  </si>
  <si>
    <t xml:space="preserve"> Greater Arcane Elixir</t>
  </si>
  <si>
    <t>Hellfire Peninsula: Alchemist Gribble; Apothecary Antonivich</t>
  </si>
  <si>
    <t>Best chance to drop from world raid dragons (Emeriss, Azuregos, etc). This recipe can also be learned from the Grand Master trainers in Outland, for those who have the Burning Crusade expansion.</t>
  </si>
  <si>
    <t xml:space="preserve"> Greater Arcane Protection Potion</t>
  </si>
  <si>
    <t>Winterspring: Cobalt Mageweaver</t>
  </si>
  <si>
    <t xml:space="preserve"> Greater Dreamless Sleep Potion</t>
  </si>
  <si>
    <t>Stranglethorn Vale: Rin'wosho the Trader</t>
  </si>
  <si>
    <t>Required Friendly reputation with the Zandalar Tribe to purchase.</t>
  </si>
  <si>
    <t xml:space="preserve"> Greater Fire Protection Potion</t>
  </si>
  <si>
    <t>Blackrock Spire: Firebrand Invokers &amp; Pyromancers</t>
  </si>
  <si>
    <t>Drops only in Blackrock Spire.</t>
  </si>
  <si>
    <t xml:space="preserve"> Greater Frost Protection Potion</t>
  </si>
  <si>
    <t>Winterspring: Frostmaul Giant</t>
  </si>
  <si>
    <t xml:space="preserve"> Greater Healing Potion</t>
  </si>
  <si>
    <t xml:space="preserve"> Greater Mana Potion</t>
  </si>
  <si>
    <t xml:space="preserve"> Greater Nature Protection Potion</t>
  </si>
  <si>
    <t>Western Plaguelands: Decaying Horror; Rotting Behemoth</t>
  </si>
  <si>
    <t xml:space="preserve"> Greater Shadow Protection Potion</t>
  </si>
  <si>
    <t>Eastern Plaguelands: Dark Adepts &amp; Shadowmages</t>
  </si>
  <si>
    <t xml:space="preserve"> Greater Stoneshield Potion</t>
  </si>
  <si>
    <t>Best chance to drop from world raid dragons (Lord Kazzak, Emeriss, etc).</t>
  </si>
  <si>
    <t xml:space="preserve"> Gurubashi Mojo Madness</t>
  </si>
  <si>
    <t>This recipe is learned in Zul'Gurub in the Edge of Madness room. You must inspect a tablet in the room to learn the recipe.</t>
  </si>
  <si>
    <t xml:space="preserve"> Haste Potion</t>
  </si>
  <si>
    <t xml:space="preserve"> Healing Potion</t>
  </si>
  <si>
    <t xml:space="preserve"> Heroic Potion</t>
  </si>
  <si>
    <t xml:space="preserve"> Holy Protection Potion</t>
  </si>
  <si>
    <t>Barrens: Hula'Mahi; Duskwood: Kzixx</t>
  </si>
  <si>
    <t>This recipe is sold in Limited Supply, no more than 1 will be available. If the vendor is out, try again in an hour or so.</t>
  </si>
  <si>
    <t xml:space="preserve"> Insane Strength Potion</t>
  </si>
  <si>
    <t>M</t>
  </si>
  <si>
    <t xml:space="preserve"> Invisibility Potion</t>
  </si>
  <si>
    <t xml:space="preserve"> Ironshield Potion</t>
  </si>
  <si>
    <t>This recipe is Bind on Pickup. It is a static drop Captain Skarloc in Old Hillsbrad.</t>
  </si>
  <si>
    <t xml:space="preserve"> Lesser Healing Potion</t>
  </si>
  <si>
    <t xml:space="preserve"> Lesser Invisibility Potion</t>
  </si>
  <si>
    <t xml:space="preserve"> Lesser Mana Potion</t>
  </si>
  <si>
    <t xml:space="preserve"> Lesser Stoneshield Potion</t>
  </si>
  <si>
    <t>Badlands: Lucien Tosselwrench</t>
  </si>
  <si>
    <t>Reward from the quest "Liquid Stone" given by Lucien Tosselwrench in the Badlands. Available to Alliance &amp; Horde.</t>
  </si>
  <si>
    <t xml:space="preserve"> Limited Invulnerability Potion</t>
  </si>
  <si>
    <t xml:space="preserve"> Living Action Potion</t>
  </si>
  <si>
    <t>Required Exalted reputation with the Zandalar Tribe.</t>
  </si>
  <si>
    <t xml:space="preserve"> Mad Alchemist's Potion</t>
  </si>
  <si>
    <t>Shadowmoon Valley: Arrond</t>
  </si>
  <si>
    <t>This potion requires level 60 and alchemy of 315 to use</t>
  </si>
  <si>
    <t xml:space="preserve"> Mageblood Potion</t>
  </si>
  <si>
    <t>Required Revered faction with the Zandalar Tribe to purchase.</t>
  </si>
  <si>
    <t xml:space="preserve"> Magic Resistance Potion</t>
  </si>
  <si>
    <t xml:space="preserve"> Major Arcane Protection Potion</t>
  </si>
  <si>
    <t>Recipe is Bind on Pickup. User confirmed drop from Vir'aani Arcanist in Nagrand, appears to be a static drop.</t>
  </si>
  <si>
    <t xml:space="preserve"> Major Dreamless Sleep Potion</t>
  </si>
  <si>
    <t>Blade's Edge Mountains: Daga Ramba; Terokkar Forest: Leeli Longhaggle</t>
  </si>
  <si>
    <t xml:space="preserve"> Major Fire Protection Potion</t>
  </si>
  <si>
    <t>This recipe is Bind on Pickup. It is a static drop from in the Mechanar.</t>
  </si>
  <si>
    <t xml:space="preserve"> Major Frost Protection Potion</t>
  </si>
  <si>
    <t>This recipe is Bind on Pickup. It is a static drop from Nexus-Prince Shaffar in the Mana Tombs.</t>
  </si>
  <si>
    <t xml:space="preserve"> Major Healing Potion</t>
  </si>
  <si>
    <t>Winterspring: Evie Whirlbrew</t>
  </si>
  <si>
    <t>This recipe is sold in Limited Supply, no more than 1 will be in stock at any given time. If the vendor is out, try again in 1-2 hours.</t>
  </si>
  <si>
    <t xml:space="preserve"> Major Holy Protection Potion</t>
  </si>
  <si>
    <t>This recipe is Bind on Pickup. It appears to be a static drop from Abyssal Flamebringers in Blade's Edge Mountains.</t>
  </si>
  <si>
    <t xml:space="preserve"> Major Mana Potion</t>
  </si>
  <si>
    <t>Scholomance: Darkmaster Gandling; Western Plaguelands: Magnus Frostwake</t>
  </si>
  <si>
    <t>Can be purchased from Magnus in Caer Darrow after completing the series of quests from Eva Sarkhoff. Also has a chance to drop from Darkmaster Gandling inside Scholomance.</t>
  </si>
  <si>
    <t xml:space="preserve"> Major Nature Protection Potion</t>
  </si>
  <si>
    <t>Requires Exalted reputation with the Cenarion Expedition</t>
  </si>
  <si>
    <t xml:space="preserve"> Major Rejuvenation Potion</t>
  </si>
  <si>
    <t>Molten Core: Bosses</t>
  </si>
  <si>
    <t xml:space="preserve"> Major Shadow Protection Potion</t>
  </si>
  <si>
    <t>Recipe is Bind on Pickup. User confirmed drop from Shadow Council Warlocks in Shadowmoon Valley, appears to be a static drop.</t>
  </si>
  <si>
    <t xml:space="preserve"> Major Troll's Blood Potion</t>
  </si>
  <si>
    <t>Required Honored reputation with the Zandalar Tribe.</t>
  </si>
  <si>
    <t xml:space="preserve"> Mana Potion</t>
  </si>
  <si>
    <t xml:space="preserve"> Mercurial Stone</t>
  </si>
  <si>
    <t>Required by Jewelcrafters to transmute mercurial adamantite.</t>
  </si>
  <si>
    <t xml:space="preserve"> Mighty Rage Potion</t>
  </si>
  <si>
    <t>Burning Steppes: Blackrock Slayer</t>
  </si>
  <si>
    <t xml:space="preserve"> Mighty Troll's Blood Potion</t>
  </si>
  <si>
    <t xml:space="preserve"> Minor Healing Potion</t>
  </si>
  <si>
    <t xml:space="preserve"> Minor Magic Resistance Potion</t>
  </si>
  <si>
    <t xml:space="preserve"> Minor Mana Potion</t>
  </si>
  <si>
    <t xml:space="preserve"> Minor Rejuvenation Potion</t>
  </si>
  <si>
    <t xml:space="preserve"> Nature Protection Potion</t>
  </si>
  <si>
    <t>Feralas: Bronk; Logannas</t>
  </si>
  <si>
    <t xml:space="preserve"> Oil of Immolation</t>
  </si>
  <si>
    <t xml:space="preserve"> Onslaught Elixir</t>
  </si>
  <si>
    <t xml:space="preserve"> Philosophers' Stone</t>
  </si>
  <si>
    <t>Tanaris: Alchemist Pestlezugg</t>
  </si>
  <si>
    <t xml:space="preserve"> Potion of Curing</t>
  </si>
  <si>
    <t>Previously known as Elixir of Poison Resistance, renamed in Patch 2.2</t>
  </si>
  <si>
    <t xml:space="preserve"> Purification Potion</t>
  </si>
  <si>
    <t>This recipe can also be learned from the Grand Master trainer in Outland for those who have the Burning Crusade expansion</t>
  </si>
  <si>
    <t xml:space="preserve"> Rage Potion</t>
  </si>
  <si>
    <t>Barrens: Ranik; Loch Modan: Xandar Goodbeard</t>
  </si>
  <si>
    <t>This recipe is sold in Limited Supply, no more than 2 will be available. If the vendor is out, try him again in an hour or so.</t>
  </si>
  <si>
    <t xml:space="preserve"> Restorative Potion</t>
  </si>
  <si>
    <t xml:space="preserve"> Shadow Oil</t>
  </si>
  <si>
    <t>Duskwood: Bliztik; Thousand Needles: Montarr</t>
  </si>
  <si>
    <t xml:space="preserve"> Shadow Protection Potion</t>
  </si>
  <si>
    <t>Ashenvale: Harklan Moongrove; Hillsbrad Foothills: Christoph Jeffcoat</t>
  </si>
  <si>
    <t>This recipe is sold in Limited Supply, no more than 1 will be in stock at any given time. If the vendor is out, try him again in an hour or so.</t>
  </si>
  <si>
    <t xml:space="preserve"> Shrouding Potion</t>
  </si>
  <si>
    <t>Zangarmarsh: Mycah</t>
  </si>
  <si>
    <t>Price: 30 Glowcaps. Requires Exalted with the Sporeggar.</t>
  </si>
  <si>
    <t xml:space="preserve"> Sneaking Potion</t>
  </si>
  <si>
    <t>Terokkar Forest: Leeli Longhaggle; Zangarmarsh: Seer Janidi</t>
  </si>
  <si>
    <t xml:space="preserve"> Stonescale Oil</t>
  </si>
  <si>
    <t xml:space="preserve"> Strong Troll's Blood Potion</t>
  </si>
  <si>
    <t xml:space="preserve"> Super Healing Potion</t>
  </si>
  <si>
    <t xml:space="preserve"> Super Mana Potion</t>
  </si>
  <si>
    <t xml:space="preserve"> Super Rejuvenation Potion</t>
  </si>
  <si>
    <t xml:space="preserve"> Superior Healing Potion</t>
  </si>
  <si>
    <t xml:space="preserve"> Superior Mana Potion</t>
  </si>
  <si>
    <t>Darnassus: Ulthir; Undercity: Algernon</t>
  </si>
  <si>
    <t xml:space="preserve"> Swiftness Potion</t>
  </si>
  <si>
    <t xml:space="preserve"> Swim Speed Potion</t>
  </si>
  <si>
    <t xml:space="preserve"> Transmute Earthstorm Diamond</t>
  </si>
  <si>
    <t>Requires Honored reputation with the Cenarion Expedition</t>
  </si>
  <si>
    <t xml:space="preserve"> Transmute Primal Air to Fire</t>
  </si>
  <si>
    <t xml:space="preserve"> Transmute Primal Earth to Water</t>
  </si>
  <si>
    <t>Price: 25 Glowcaps. Requires Revered reputation with the Sporeggar.</t>
  </si>
  <si>
    <t xml:space="preserve"> Transmute Primal Fire to Earth</t>
  </si>
  <si>
    <t>Nagrand: Provisioner Nasela; Nagrand: Trader Narasu</t>
  </si>
  <si>
    <t>Requires Revered reputation with the Kurenai/Mag'Har</t>
  </si>
  <si>
    <t xml:space="preserve"> Transmute Primal Might</t>
  </si>
  <si>
    <t>Shattrath City: Skreah; Silvermoon City: Melaris</t>
  </si>
  <si>
    <t>Limited Supply recipe</t>
  </si>
  <si>
    <t xml:space="preserve"> Transmute Primal Water to Air</t>
  </si>
  <si>
    <t>Requires Revered reputation with the Cenarion Expedition</t>
  </si>
  <si>
    <t xml:space="preserve"> Transmute Skyfire Diamond</t>
  </si>
  <si>
    <t>Hellfire Peninsula: Logistics Officer Ulrike; Hellfire Peninsula: Quartermaster Urgronn</t>
  </si>
  <si>
    <t xml:space="preserve"> Transmute: Air to Fire</t>
  </si>
  <si>
    <t>Eastern Plaguelands: Argent QM Hasana; QM Miranda Breechlock</t>
  </si>
  <si>
    <t>This recipe requires Honored faction with the Argent Dawn.</t>
  </si>
  <si>
    <t xml:space="preserve"> Transmute: Arcanite</t>
  </si>
  <si>
    <t xml:space="preserve"> Transmute: Earth to Life</t>
  </si>
  <si>
    <t>Best chance to drop from world raid dragons (Emeriss, Azuregos, etc)</t>
  </si>
  <si>
    <t xml:space="preserve"> Transmute: Earth to Water</t>
  </si>
  <si>
    <t>Felwood: Meilosh</t>
  </si>
  <si>
    <t>Requires Friendly reputation with the Timbermaw Hold faction.</t>
  </si>
  <si>
    <t xml:space="preserve"> Transmute: Elemental Fire</t>
  </si>
  <si>
    <t>Blackrock Depths: Lokhtos Darkbargainer</t>
  </si>
  <si>
    <t>Required Friendly reputation with the Thorium Brotherhood.</t>
  </si>
  <si>
    <t xml:space="preserve"> Transmute: Fire to Earth</t>
  </si>
  <si>
    <t>Blackrock Depths: Plugger Spazzring</t>
  </si>
  <si>
    <t>Plugger sells this recipe - no need to kill him. You'll need a full group of level 55+ players to reach the bar in BRD.</t>
  </si>
  <si>
    <t xml:space="preserve"> Transmute: Iron to Gold</t>
  </si>
  <si>
    <t xml:space="preserve"> Transmute: Life to Earth</t>
  </si>
  <si>
    <t>Best chance to drop from world raid dragons (Ysondre, Lethon, Azuregos).</t>
  </si>
  <si>
    <t xml:space="preserve"> Transmute: Mithril to Truesilver</t>
  </si>
  <si>
    <t xml:space="preserve"> Transmute: Primal Earth to Life</t>
  </si>
  <si>
    <t xml:space="preserve"> Transmute: Primal Fire to Mana</t>
  </si>
  <si>
    <t xml:space="preserve"> Transmute: Primal Life to Earth</t>
  </si>
  <si>
    <t xml:space="preserve"> Transmute: Primal Mana to Fire</t>
  </si>
  <si>
    <t xml:space="preserve"> Transmute: Primal Might</t>
  </si>
  <si>
    <t>Shattrath City: Skreah; Silvermoon City: Melaris; Exodar: Altaa</t>
  </si>
  <si>
    <t xml:space="preserve"> Transmute: Primal Shadow to Water</t>
  </si>
  <si>
    <t xml:space="preserve"> Transmute: Primal Water to Shadow</t>
  </si>
  <si>
    <t xml:space="preserve"> Transmute: Undeath to Water</t>
  </si>
  <si>
    <t>Best chance to drop from world raid dragons (Ysondre, Azuregos, etc).</t>
  </si>
  <si>
    <t xml:space="preserve"> Transmute: Water to Air</t>
  </si>
  <si>
    <t>Western Plaguelands: Magnus Frostwake</t>
  </si>
  <si>
    <t>The vendor who sells this recipe is a ghost. You cannot see him unless you complete all three of the quests offered by Eva Sarkhoff. She will give you a trinket which allows you to see the ghosts of Caer Darrow, including Magnus. See the drop rate link to read about this series of quests.</t>
  </si>
  <si>
    <t xml:space="preserve"> Transmute: Water to Undeath</t>
  </si>
  <si>
    <t>Better chance to drop from world raid dragons (Lethon, Emeriss, etc).</t>
  </si>
  <si>
    <t xml:space="preserve"> Unstable Mana Potion</t>
  </si>
  <si>
    <t xml:space="preserve"> Volatile Healing Potion</t>
  </si>
  <si>
    <t xml:space="preserve"> Weak Troll's Blood Potion</t>
  </si>
  <si>
    <t xml:space="preserve"> Wildvine Potion</t>
  </si>
  <si>
    <t>Hinterlands: Vilebranch Trolls; Stranglethorn Vale: Skullsplitter Trolls</t>
  </si>
  <si>
    <t>Can also drop from various named trolls in the Hinterlands or Stranglethorn Vale and the small camp of Bloodscalp Trolls at the Zuuldaia Ruins in north Stranglethorn.</t>
  </si>
  <si>
    <t>Geiszz</t>
  </si>
  <si>
    <t xml:space="preserve"> Adamantite Breastplate</t>
  </si>
  <si>
    <t>Shadowmoon Valley: Krek Cragcrush, Zangarmarsh: Loolruna</t>
  </si>
  <si>
    <t xml:space="preserve"> Adamantite Cleaver</t>
  </si>
  <si>
    <t>Shattrath: Aaron Hollman, Silvermoon City: Eriden</t>
  </si>
  <si>
    <t xml:space="preserve"> Adamantite Dagger</t>
  </si>
  <si>
    <t xml:space="preserve"> Adamantite Maul</t>
  </si>
  <si>
    <t xml:space="preserve"> Adamantite Plate Bracers</t>
  </si>
  <si>
    <t xml:space="preserve"> Adamantite Plate Gloves</t>
  </si>
  <si>
    <t xml:space="preserve"> Adamantite Rapier</t>
  </si>
  <si>
    <t xml:space="preserve"> Adamantite Rod</t>
  </si>
  <si>
    <t>Shattrath: Aaron Hollman</t>
  </si>
  <si>
    <t xml:space="preserve"> Adamantite Sharpening Stone</t>
  </si>
  <si>
    <t xml:space="preserve"> Adamantite Weapon Chain</t>
  </si>
  <si>
    <t xml:space="preserve"> Adamantite Weightstone</t>
  </si>
  <si>
    <t xml:space="preserve"> Annihilator</t>
  </si>
  <si>
    <t>Blackrock Spire: Quartermaster Zigris</t>
  </si>
  <si>
    <t xml:space="preserve"> Arcanite Champion</t>
  </si>
  <si>
    <t>Blackrock Spire: Goraluk Anvilcrack</t>
  </si>
  <si>
    <t xml:space="preserve"> Arcanite Reaper</t>
  </si>
  <si>
    <t>Blackrock Spire: Bannok Grimaxe</t>
  </si>
  <si>
    <t xml:space="preserve"> Arcanite Rod</t>
  </si>
  <si>
    <t xml:space="preserve"> Arcanite Skeleton Key</t>
  </si>
  <si>
    <t xml:space="preserve"> Barbaric Iron Boots</t>
  </si>
  <si>
    <t>Orgrimmar: Orokk Omosh</t>
  </si>
  <si>
    <t>Must complete "Trampled Under Foot" quest to receive recipe. Horde only.</t>
  </si>
  <si>
    <t xml:space="preserve"> Barbaric Iron Breastplate</t>
  </si>
  <si>
    <t>Must complete "Barbaric Battlements" quest to receive this recipe. Horde Only.</t>
  </si>
  <si>
    <t xml:space="preserve"> Barbaric Iron Gloves</t>
  </si>
  <si>
    <t xml:space="preserve"> Barbaric Iron Helm</t>
  </si>
  <si>
    <t>Must complete "Horns of Frenzy" quest to receive this recipe. Horde only.</t>
  </si>
  <si>
    <t xml:space="preserve"> Barbaric Iron Shoulders</t>
  </si>
  <si>
    <t>Must complete "On Iron Pauldrons" quest to receive this recipe. Horde only.</t>
  </si>
  <si>
    <t xml:space="preserve"> Belt of the Guardian</t>
  </si>
  <si>
    <t>Drop: Epic</t>
  </si>
  <si>
    <t xml:space="preserve"> Big Black Mace</t>
  </si>
  <si>
    <t xml:space="preserve"> Big Bronze Knife</t>
  </si>
  <si>
    <t xml:space="preserve"> Black Amnesty</t>
  </si>
  <si>
    <t>Requires Weaponsmithing and Revered Faction</t>
  </si>
  <si>
    <t xml:space="preserve"> Black Felsteel Bracers</t>
  </si>
  <si>
    <t xml:space="preserve"> Black Grasp of the Destroyer</t>
  </si>
  <si>
    <t>Ahn'Qiraj: Moam</t>
  </si>
  <si>
    <t xml:space="preserve"> Black Planar Edge</t>
  </si>
  <si>
    <t>Ironforge: Ironus Coldsteel, Orgrimmar: Borgosh Corebender</t>
  </si>
  <si>
    <t xml:space="preserve"> Blackfury</t>
  </si>
  <si>
    <t xml:space="preserve"> Blackguard</t>
  </si>
  <si>
    <t>Requires Master Swordsmith and Exalted Faction.</t>
  </si>
  <si>
    <t xml:space="preserve"> Blazefury</t>
  </si>
  <si>
    <t xml:space="preserve"> Blazeguard</t>
  </si>
  <si>
    <t xml:space="preserve"> Blazing Rapier</t>
  </si>
  <si>
    <t>Winterspring: Seril Scourgebane</t>
  </si>
  <si>
    <t>This is the quest to become a Master Swordsmith.</t>
  </si>
  <si>
    <t xml:space="preserve"> Blessed Bracers</t>
  </si>
  <si>
    <t xml:space="preserve"> Blight</t>
  </si>
  <si>
    <t xml:space="preserve"> Bloodmoon</t>
  </si>
  <si>
    <t xml:space="preserve"> Bloodsoul Breastplate</t>
  </si>
  <si>
    <t>Requires Revered faction with the Zandalar Tribe.</t>
  </si>
  <si>
    <t xml:space="preserve"> Bloodsoul Gauntlets</t>
  </si>
  <si>
    <t>Requires Friendly reputation with the Zandalar Tribe.</t>
  </si>
  <si>
    <t xml:space="preserve"> Bloodsoul Shoulders</t>
  </si>
  <si>
    <t>Requires Honored faction with the Zandalar Tribe.</t>
  </si>
  <si>
    <t xml:space="preserve"> Blue Glittering Axe</t>
  </si>
  <si>
    <t xml:space="preserve"> Bracers of the Green Fortress</t>
  </si>
  <si>
    <t xml:space="preserve"> Breastplate of Kings</t>
  </si>
  <si>
    <t>Ironforge: Grumnus Steelshaper, Orgrimmar: Okothos Ironrager</t>
  </si>
  <si>
    <t xml:space="preserve"> Bronze Axe</t>
  </si>
  <si>
    <t xml:space="preserve"> Bronze Battle Axe</t>
  </si>
  <si>
    <t xml:space="preserve"> Bronze Greatsword</t>
  </si>
  <si>
    <t xml:space="preserve"> Bronze Mace</t>
  </si>
  <si>
    <t xml:space="preserve"> Bronze Shortsword</t>
  </si>
  <si>
    <t xml:space="preserve"> Bronze Warhammer</t>
  </si>
  <si>
    <t xml:space="preserve"> Bulwark of Kings</t>
  </si>
  <si>
    <t xml:space="preserve"> Bulwark of the Ancient Kings</t>
  </si>
  <si>
    <t xml:space="preserve"> Coarse Grinding Stone</t>
  </si>
  <si>
    <t xml:space="preserve"> Coarse Sharpening Stone</t>
  </si>
  <si>
    <t xml:space="preserve"> Coarse Weightstone</t>
  </si>
  <si>
    <t xml:space="preserve"> Copper Axe</t>
  </si>
  <si>
    <t xml:space="preserve"> Copper Battle Axe</t>
  </si>
  <si>
    <t xml:space="preserve"> Copper Bracers</t>
  </si>
  <si>
    <t xml:space="preserve"> Copper Chain Belt</t>
  </si>
  <si>
    <t xml:space="preserve"> Copper Chain Boots</t>
  </si>
  <si>
    <t xml:space="preserve"> Copper Chain Pants</t>
  </si>
  <si>
    <t xml:space="preserve"> Copper Chain Vest</t>
  </si>
  <si>
    <t>Ironforge: Tormus Deepforge</t>
  </si>
  <si>
    <t>Blacksmithing quest, requires level 11.</t>
  </si>
  <si>
    <t xml:space="preserve"> Copper Claymore</t>
  </si>
  <si>
    <t xml:space="preserve"> Copper Dagger</t>
  </si>
  <si>
    <t xml:space="preserve"> Copper Mace</t>
  </si>
  <si>
    <t xml:space="preserve"> Copper Shortsword</t>
  </si>
  <si>
    <t xml:space="preserve"> Corruption</t>
  </si>
  <si>
    <t>Dungeon: Blacksmithing Plans</t>
  </si>
  <si>
    <t>Best chance to drop from Blacksmithing Plans objects in BRD or Strat. Also has a small chance to drop from some mobs in UD Strat.</t>
  </si>
  <si>
    <t xml:space="preserve"> Dark Iron Boots</t>
  </si>
  <si>
    <t>Requires Armorsmithing and Exalted Faction</t>
  </si>
  <si>
    <t xml:space="preserve"> Dark Iron Bracers</t>
  </si>
  <si>
    <t>Requires Armorsmithing and Friendly faction</t>
  </si>
  <si>
    <t xml:space="preserve"> Dark Iron Destroyer</t>
  </si>
  <si>
    <t>Requires Master Axesmith and Honored faction.</t>
  </si>
  <si>
    <t xml:space="preserve"> Dark Iron Gauntlets</t>
  </si>
  <si>
    <t>Requires Armorsmithing and Revered Faction</t>
  </si>
  <si>
    <t xml:space="preserve"> Dark Iron Helm</t>
  </si>
  <si>
    <t>Requires Armorsmithing and Honored faction</t>
  </si>
  <si>
    <t xml:space="preserve"> Dark Iron Leggings</t>
  </si>
  <si>
    <t>Requires Armorsmithing and Revered faction</t>
  </si>
  <si>
    <t xml:space="preserve"> Dark Iron Mail</t>
  </si>
  <si>
    <t>Higher chance to drop (7.82%) from the "Blacksmithing Plans" object that spawns in some instanced dungeons.</t>
  </si>
  <si>
    <t xml:space="preserve"> Dark Iron Plate</t>
  </si>
  <si>
    <t>Blackrock Depths: Ribbly Screwspigot</t>
  </si>
  <si>
    <t xml:space="preserve"> Dark Iron Pulverizer</t>
  </si>
  <si>
    <t>Blackrock Depths: Grizzle</t>
  </si>
  <si>
    <t xml:space="preserve"> Dark Iron Reaver</t>
  </si>
  <si>
    <t>Requires Master Swordsmith and Honored Faction.</t>
  </si>
  <si>
    <t xml:space="preserve"> Dark Iron Shoulders</t>
  </si>
  <si>
    <t>Blackrock Depths Dungeon: Blacksmithing Plans</t>
  </si>
  <si>
    <t>Better chance to drop (7.82%) from Blacksmithing Plans objects in BRD and Stratholme.</t>
  </si>
  <si>
    <t xml:space="preserve"> Dark Iron Sunderer</t>
  </si>
  <si>
    <t>Blackrock Depths: Hammered Patron &amp; Ribbly's Crony</t>
  </si>
  <si>
    <t xml:space="preserve"> Darkrune Breastplate</t>
  </si>
  <si>
    <t>Silithus: Hermit Ortell</t>
  </si>
  <si>
    <t>This item is one of a variety of items that can be gained by completing the quest 'Still Believing'. This quest is repeatable, items are sent in the mail the following day.</t>
  </si>
  <si>
    <t xml:space="preserve"> Darkrune Gauntlets</t>
  </si>
  <si>
    <t xml:space="preserve"> Darkrune Helm</t>
  </si>
  <si>
    <t xml:space="preserve"> Darksoul Breastplate</t>
  </si>
  <si>
    <t>Required Revered faction with the Zandalar Tribe.</t>
  </si>
  <si>
    <t xml:space="preserve"> Darksoul Leggings</t>
  </si>
  <si>
    <t>Requires Honored reputation with the Zandalar Tribe.</t>
  </si>
  <si>
    <t xml:space="preserve"> Darksoul Shoulders</t>
  </si>
  <si>
    <t xml:space="preserve"> Dawn's Edge</t>
  </si>
  <si>
    <t>Winterspring: Kilram</t>
  </si>
  <si>
    <t>This is the quest for becoming a Master Axesmith.</t>
  </si>
  <si>
    <t xml:space="preserve"> Dawnbringer Shoulders</t>
  </si>
  <si>
    <t xml:space="preserve"> Dawnsteel Bracers</t>
  </si>
  <si>
    <t>Drops in the Black Temple</t>
  </si>
  <si>
    <t xml:space="preserve"> Dawnsteel Shoulders</t>
  </si>
  <si>
    <t xml:space="preserve"> Dazzling Mithril Rapier</t>
  </si>
  <si>
    <t xml:space="preserve"> Deadly Bronze Poniard</t>
  </si>
  <si>
    <t>Best chance to drop from Mirelow in the Wetlands, Deathsworn Captain in Shadowfang Keep and Thule Ravenclaw in Silverpine Forest.</t>
  </si>
  <si>
    <t xml:space="preserve"> Deep Thunder</t>
  </si>
  <si>
    <t xml:space="preserve"> Demon Forged Breastplate</t>
  </si>
  <si>
    <t>Blackrock Spire</t>
  </si>
  <si>
    <t xml:space="preserve"> Dense Grinding Stone</t>
  </si>
  <si>
    <t xml:space="preserve"> Dense Sharpening Stone</t>
  </si>
  <si>
    <t xml:space="preserve"> Dense Weightstone</t>
  </si>
  <si>
    <t xml:space="preserve"> Dirge</t>
  </si>
  <si>
    <t xml:space="preserve"> Dragonmaw</t>
  </si>
  <si>
    <t xml:space="preserve"> Dragonstrike</t>
  </si>
  <si>
    <t xml:space="preserve"> Drakefist Hammer</t>
  </si>
  <si>
    <t xml:space="preserve"> Earthforged Leggings</t>
  </si>
  <si>
    <t xml:space="preserve"> Earthpeace Breastplate</t>
  </si>
  <si>
    <t>This recipe is a static drop from High Botanist Freywinn in The Botanica and binds on pickup.</t>
  </si>
  <si>
    <t xml:space="preserve"> Ebon Hand</t>
  </si>
  <si>
    <t>Requires Master Hammersmith and Exalted reputation.</t>
  </si>
  <si>
    <t xml:space="preserve"> Ebon Shiv</t>
  </si>
  <si>
    <t xml:space="preserve"> Edge of Winter</t>
  </si>
  <si>
    <t>This recipe was given out from various quests related to Greatfather Winter during the Feast of Winter Veil.</t>
  </si>
  <si>
    <t xml:space="preserve"> Elemental Sharpening Stone</t>
  </si>
  <si>
    <t xml:space="preserve"> Embrace of the Twisting Nether</t>
  </si>
  <si>
    <t xml:space="preserve"> Enchanted Adamantite Belt</t>
  </si>
  <si>
    <t>Required Friendly reputation with The Scryers</t>
  </si>
  <si>
    <t xml:space="preserve"> Enchanted Adamantite Boots</t>
  </si>
  <si>
    <t>Requires Honored reputation with The Scryers</t>
  </si>
  <si>
    <t xml:space="preserve"> Enchanted Adamantite Breastplate</t>
  </si>
  <si>
    <t xml:space="preserve"> Enchanted Adamantite Leggings</t>
  </si>
  <si>
    <t>Requires Exalted reputation with The Scryers</t>
  </si>
  <si>
    <t xml:space="preserve"> Enchanted Battlehammer</t>
  </si>
  <si>
    <t>Winterspring: Lilith the Lithe</t>
  </si>
  <si>
    <t>This is the quest to become a Master Hammersmith.</t>
  </si>
  <si>
    <t xml:space="preserve"> Enchanted Thorium Blades</t>
  </si>
  <si>
    <t>Hellfire Peninsula: Humphry, Hellfire Peninsula: Rohok</t>
  </si>
  <si>
    <t xml:space="preserve"> Enchanted Thorium Breastplate</t>
  </si>
  <si>
    <t>Dire Maul: Athenaeum</t>
  </si>
  <si>
    <t>Components for this item can be found on the Auction House. You need the top and bottom half of Advanced Armorsmithing: Volume I</t>
  </si>
  <si>
    <t xml:space="preserve"> Enchanted Thorium Helm</t>
  </si>
  <si>
    <t>Components for the completed book can be found on the Auction House. You need the top and bottom half of Advanced Armorsmithing: Volume III</t>
  </si>
  <si>
    <t xml:space="preserve"> Enchanted Thorium Leggings</t>
  </si>
  <si>
    <t>Components for the completed book can be found on the Auction House. You need the top and bottom half of Advanced Armorsmithing: Volume II</t>
  </si>
  <si>
    <t xml:space="preserve"> Eternium Rod</t>
  </si>
  <si>
    <t>Hellfire Peninsula: Rohok, Shadowmoon Valley: Mari Stonehand</t>
  </si>
  <si>
    <t xml:space="preserve"> Eternium Runed Blade</t>
  </si>
  <si>
    <t xml:space="preserve"> Fel Edged Battleaxe</t>
  </si>
  <si>
    <t xml:space="preserve"> Fel Hardened Maul</t>
  </si>
  <si>
    <t xml:space="preserve"> Fel Iron Breastplate</t>
  </si>
  <si>
    <t xml:space="preserve"> Fel Iron Chain Bracers</t>
  </si>
  <si>
    <t xml:space="preserve"> Fel Iron Chain Coif</t>
  </si>
  <si>
    <t xml:space="preserve"> Fel Iron Chain Gloves</t>
  </si>
  <si>
    <t xml:space="preserve"> Fel Iron Chain Tunic</t>
  </si>
  <si>
    <t xml:space="preserve"> Fel Iron Greatsword</t>
  </si>
  <si>
    <t xml:space="preserve"> Fel Iron Hammer</t>
  </si>
  <si>
    <t xml:space="preserve"> Fel Iron Hatchet</t>
  </si>
  <si>
    <t xml:space="preserve"> Fel Iron Plate Belt</t>
  </si>
  <si>
    <t xml:space="preserve"> Fel Iron Plate Boots</t>
  </si>
  <si>
    <t xml:space="preserve"> Fel Iron Plate Gloves</t>
  </si>
  <si>
    <t xml:space="preserve"> Fel Iron Plate Pants</t>
  </si>
  <si>
    <t xml:space="preserve"> Fel Iron Rod</t>
  </si>
  <si>
    <t xml:space="preserve"> Fel Sharpening Stone</t>
  </si>
  <si>
    <t xml:space="preserve"> Fel Weightstone</t>
  </si>
  <si>
    <t xml:space="preserve"> Felfury Gauntlets</t>
  </si>
  <si>
    <t xml:space="preserve"> Felsteel Gloves</t>
  </si>
  <si>
    <t>This recipe is Bind on Pickup and drops from Auchenai Monks in Auchenai Crypts.</t>
  </si>
  <si>
    <t xml:space="preserve"> Felsteel Helm</t>
  </si>
  <si>
    <t>This recipe binds when picked up and drops from Cabal Fanatics in Shadow Labs.</t>
  </si>
  <si>
    <t xml:space="preserve"> Felsteel Leggings</t>
  </si>
  <si>
    <t>This recipe binds when picked up and drops from Unchained Doombringers in The Arcatraz</t>
  </si>
  <si>
    <t xml:space="preserve"> Felsteel Longblade</t>
  </si>
  <si>
    <t xml:space="preserve"> Felsteel Reaper</t>
  </si>
  <si>
    <t xml:space="preserve"> Felsteel Shield Spike</t>
  </si>
  <si>
    <t>Hellfire Peninsula: Logistics Officer Ulrike, Hellfire Peninsula: Quartermaster Urgronn</t>
  </si>
  <si>
    <t>Requires Exalted reputation with Honor Hold/Thrallmar</t>
  </si>
  <si>
    <t xml:space="preserve"> Felsteel Whisper Knives</t>
  </si>
  <si>
    <t xml:space="preserve"> Fiery Chain Girdle</t>
  </si>
  <si>
    <t xml:space="preserve"> Fiery Chain Shoulders</t>
  </si>
  <si>
    <t xml:space="preserve"> Fiery Plate Gauntlets</t>
  </si>
  <si>
    <t>Winterspring: Malyfous Darkhammer</t>
  </si>
  <si>
    <t xml:space="preserve"> Fireguard</t>
  </si>
  <si>
    <t xml:space="preserve"> Flamebane Bracers</t>
  </si>
  <si>
    <t>Shattrath: Quartermaster Endarin</t>
  </si>
  <si>
    <t>Requires Friendly reputation with The Aldor</t>
  </si>
  <si>
    <t xml:space="preserve"> Flamebane Breastplate</t>
  </si>
  <si>
    <t>Requires Revered reputation with The Aldor</t>
  </si>
  <si>
    <t xml:space="preserve"> Flamebane Gloves</t>
  </si>
  <si>
    <t>Requires Honored reputation with The Aldor</t>
  </si>
  <si>
    <t xml:space="preserve"> Flamebane Helm</t>
  </si>
  <si>
    <t>Requires Exalted reputation with The Aldor</t>
  </si>
  <si>
    <t xml:space="preserve"> Frost Tiger Blade</t>
  </si>
  <si>
    <t xml:space="preserve"> Frostguard</t>
  </si>
  <si>
    <t>Western Plaguelands: Foreman Marcrid</t>
  </si>
  <si>
    <t>Drops from a rare spawn NPC in Hearthglen</t>
  </si>
  <si>
    <t xml:space="preserve"> Gauntlets of the Iron Tower</t>
  </si>
  <si>
    <t xml:space="preserve"> Gemmed Copper Gauntlets</t>
  </si>
  <si>
    <t>Best chance to drop from Councilman Cooper or Lord Mayor Morrison in Silverpine Forest, and Old Icebeard in Dun Morogh.</t>
  </si>
  <si>
    <t xml:space="preserve"> Girdle of the Dawn</t>
  </si>
  <si>
    <t>Eastern Plaguelands: Argent Quartermaster Hasana</t>
  </si>
  <si>
    <t>Requires Honored faction with the Argent Dawn.</t>
  </si>
  <si>
    <t xml:space="preserve"> Glinting Steel Dagger</t>
  </si>
  <si>
    <t>Eastern Plaguelands: Quartermaster Miranda Breechlock</t>
  </si>
  <si>
    <t xml:space="preserve"> Gloves of the Dawn</t>
  </si>
  <si>
    <t>Eastern Plaguelands: Argent Quartermaster Hasana, Eastern Plaguelands: Quartermaster Miranda Breechlock</t>
  </si>
  <si>
    <t>Requires Revered faction with the Argent Dawn.</t>
  </si>
  <si>
    <t xml:space="preserve"> Golden Iron Destroyer</t>
  </si>
  <si>
    <t xml:space="preserve"> Golden Rod</t>
  </si>
  <si>
    <t xml:space="preserve"> Golden Scale Boots</t>
  </si>
  <si>
    <t xml:space="preserve"> Golden Scale Bracers</t>
  </si>
  <si>
    <t xml:space="preserve"> Golden Scale Coif</t>
  </si>
  <si>
    <t>Tanaris: Krinkle Goodsteel</t>
  </si>
  <si>
    <t xml:space="preserve"> Golden Scale Cuirass</t>
  </si>
  <si>
    <t xml:space="preserve"> Golden Scale Gauntlets</t>
  </si>
  <si>
    <t>Stormwind: Hank the Hammer</t>
  </si>
  <si>
    <t>Must complete "The Origins of Smithing" quest to receive this recipe.</t>
  </si>
  <si>
    <t xml:space="preserve"> Golden Scale Leggings</t>
  </si>
  <si>
    <t xml:space="preserve"> Golden Scale Shoulders</t>
  </si>
  <si>
    <t xml:space="preserve"> Golden Skeleton Key</t>
  </si>
  <si>
    <t xml:space="preserve"> Great Earthforged Hammer</t>
  </si>
  <si>
    <t xml:space="preserve"> Greater Rune of Warding</t>
  </si>
  <si>
    <t xml:space="preserve"> Green Iron Boots</t>
  </si>
  <si>
    <t xml:space="preserve"> Green Iron Bracers</t>
  </si>
  <si>
    <t xml:space="preserve"> Green Iron Gauntlets</t>
  </si>
  <si>
    <t xml:space="preserve"> Green Iron Hauberk</t>
  </si>
  <si>
    <t xml:space="preserve"> Green Iron Helm</t>
  </si>
  <si>
    <t xml:space="preserve"> Green Iron Leggings</t>
  </si>
  <si>
    <t xml:space="preserve"> Green Iron Shoulders</t>
  </si>
  <si>
    <t xml:space="preserve"> Hammer of Righteous Might</t>
  </si>
  <si>
    <t xml:space="preserve"> Hammer of the Titans</t>
  </si>
  <si>
    <t>Stratholme: Maleki the Pallid</t>
  </si>
  <si>
    <t xml:space="preserve"> Hand of Eternity</t>
  </si>
  <si>
    <t xml:space="preserve"> Hardened Iron Shortsword</t>
  </si>
  <si>
    <t>Orgrimmar: Sumi Booty Bay: Weapon vendor in corner. Stormwind: Kaita Deepforge</t>
  </si>
  <si>
    <t xml:space="preserve"> Heartseeker</t>
  </si>
  <si>
    <t>Stratholme: Cannon Master Willey</t>
  </si>
  <si>
    <t xml:space="preserve"> Heavy Bronze Mace</t>
  </si>
  <si>
    <t xml:space="preserve"> Heavy Copper Broadsword</t>
  </si>
  <si>
    <t xml:space="preserve"> Heavy Copper Longsword</t>
  </si>
  <si>
    <t>Quest Reward from "Supplying the Front", a Blacksmithing quest</t>
  </si>
  <si>
    <t xml:space="preserve"> Heavy Copper Maul</t>
  </si>
  <si>
    <t xml:space="preserve"> Heavy Earthforged Breastplate</t>
  </si>
  <si>
    <t xml:space="preserve"> Heavy Grinding Stone</t>
  </si>
  <si>
    <t xml:space="preserve"> Heavy Mithril Axe</t>
  </si>
  <si>
    <t xml:space="preserve"> Heavy Mithril Boots</t>
  </si>
  <si>
    <t xml:space="preserve"> Heavy Mithril Breastplate</t>
  </si>
  <si>
    <t xml:space="preserve"> Heavy Mithril Gauntlet</t>
  </si>
  <si>
    <t xml:space="preserve"> Heavy Mithril Helm</t>
  </si>
  <si>
    <t xml:space="preserve"> Heavy Mithril Pants</t>
  </si>
  <si>
    <t xml:space="preserve"> Heavy Mithril Shoulder</t>
  </si>
  <si>
    <t xml:space="preserve"> Heavy Obsidian Belt</t>
  </si>
  <si>
    <t>Silithus: Vargus</t>
  </si>
  <si>
    <t>Requires Friendly reputation with Cenarion Circle.</t>
  </si>
  <si>
    <t xml:space="preserve"> Heavy Sharpening Stone</t>
  </si>
  <si>
    <t xml:space="preserve"> Heavy Timbermaw Belt</t>
  </si>
  <si>
    <t>Requires Honored reputation with Timbermaw Hold.</t>
  </si>
  <si>
    <t xml:space="preserve"> Heavy Timbermaw Boots</t>
  </si>
  <si>
    <t>Requires Revered faction with Timbermaw Hold. This recipe is sold in Limited Supply, no more than 1 will be available. If the vendor is out, try again in an hour or so.</t>
  </si>
  <si>
    <t xml:space="preserve"> Heavy Weightstone</t>
  </si>
  <si>
    <t xml:space="preserve"> Helm of the Great Chief</t>
  </si>
  <si>
    <t>Best chance to drop from world raid dragons (Taerar, Lethon, etc).</t>
  </si>
  <si>
    <t xml:space="preserve"> Helm of the Stalwart Defender</t>
  </si>
  <si>
    <t xml:space="preserve"> Huge Thorium Battleaxe</t>
  </si>
  <si>
    <t xml:space="preserve"> Iceguard Breastplate</t>
  </si>
  <si>
    <t>Karazhan: Koren</t>
  </si>
  <si>
    <t>Requires Honored reputation with The Violet Eye</t>
  </si>
  <si>
    <t xml:space="preserve"> Iceguard Helm</t>
  </si>
  <si>
    <t xml:space="preserve"> Iceguard Leggings</t>
  </si>
  <si>
    <t>Recipe requires Revered reputation with The Violet Eye</t>
  </si>
  <si>
    <t xml:space="preserve"> Imperial Plate Belt</t>
  </si>
  <si>
    <t>Tanaris: Derotain Mudsipper</t>
  </si>
  <si>
    <t>Must complete the quest in order to receive this recipe. This series of quests also give Thorium Brotherhood faction.</t>
  </si>
  <si>
    <t xml:space="preserve"> Imperial Plate Boots</t>
  </si>
  <si>
    <t xml:space="preserve"> Imperial Plate Bracers</t>
  </si>
  <si>
    <t xml:space="preserve"> Imperial Plate Chest</t>
  </si>
  <si>
    <t xml:space="preserve"> Imperial Plate Helm</t>
  </si>
  <si>
    <t xml:space="preserve"> Imperial Plate Leggings</t>
  </si>
  <si>
    <t xml:space="preserve"> Imperial Plate Shoulders</t>
  </si>
  <si>
    <t xml:space="preserve"> Inlaid Mithril Cylinder</t>
  </si>
  <si>
    <t>Created by Engineers. If you don't know someone who can make it, the Auction House is your best alternative.</t>
  </si>
  <si>
    <t xml:space="preserve"> Invulnerable Mail</t>
  </si>
  <si>
    <t>Best chance to drop from Goraluk Anvilcrack in Blackrock Spire</t>
  </si>
  <si>
    <t xml:space="preserve"> Iridescent Hammer</t>
  </si>
  <si>
    <t xml:space="preserve"> Iron Buckle</t>
  </si>
  <si>
    <t xml:space="preserve"> Iron Counterweight</t>
  </si>
  <si>
    <t xml:space="preserve"> Iron Shield Spike</t>
  </si>
  <si>
    <t xml:space="preserve"> Ironforge Breastplate</t>
  </si>
  <si>
    <t>Must be level 10 to access this quest.</t>
  </si>
  <si>
    <t xml:space="preserve"> Ironvine Belt</t>
  </si>
  <si>
    <t>This recipe is Bind on Pickup and requires Friendly reputation with the Cenarion Circle.</t>
  </si>
  <si>
    <t xml:space="preserve"> Ironvine Breastplate</t>
  </si>
  <si>
    <t>This recipe is Bind on Pickup and requires Revered reputation with the Cenarion Circle.</t>
  </si>
  <si>
    <t xml:space="preserve"> Ironvine Gloves</t>
  </si>
  <si>
    <t>This recipe is Bind on Pickup and requires Honored reputation with the Cenarion Circle.</t>
  </si>
  <si>
    <t xml:space="preserve"> Jade Serpentblade</t>
  </si>
  <si>
    <t xml:space="preserve"> Jagged Obsidian Shield</t>
  </si>
  <si>
    <t>Silithus: Lieutenant General Andorov</t>
  </si>
  <si>
    <t>Requires Revered reputation with the Cenarion Circle. Vendor is located inside the Ruins of Ahn'Qiraj.</t>
  </si>
  <si>
    <t xml:space="preserve"> Khorium Belt</t>
  </si>
  <si>
    <t>This recipe is Bind on Pickup and drops from Murkblood Raiders in Nagrand</t>
  </si>
  <si>
    <t xml:space="preserve"> Khorium Boots</t>
  </si>
  <si>
    <t>This recipe is Bind on Pickup and drops from Disembodied Protectors in Netherstorm.</t>
  </si>
  <si>
    <t xml:space="preserve"> Khorium Champion</t>
  </si>
  <si>
    <t xml:space="preserve"> Khorium Pants</t>
  </si>
  <si>
    <t>This recipe is Bind on Pickup and drops from Deathforge Guardians in Shadowmoon Valley.</t>
  </si>
  <si>
    <t xml:space="preserve"> Lavaforged Warhammer</t>
  </si>
  <si>
    <t xml:space="preserve"> Lesser Rune of Warding</t>
  </si>
  <si>
    <t xml:space="preserve"> Lesser Ward of Shielding</t>
  </si>
  <si>
    <t>Limited supply recipe.</t>
  </si>
  <si>
    <t xml:space="preserve"> Light Earthforged Blade</t>
  </si>
  <si>
    <t xml:space="preserve"> Light Emberforged Hammer</t>
  </si>
  <si>
    <t>Learned from the Weaponsmith in Shattrath</t>
  </si>
  <si>
    <t xml:space="preserve"> Light Obsidian Belt</t>
  </si>
  <si>
    <t>Requires Honored reputation with Cenarion Circle.</t>
  </si>
  <si>
    <t xml:space="preserve"> Light Skyforged Axe</t>
  </si>
  <si>
    <t xml:space="preserve"> Lionheart Blade</t>
  </si>
  <si>
    <t xml:space="preserve"> Lionheart Champion</t>
  </si>
  <si>
    <t xml:space="preserve"> Lionheart Executioner</t>
  </si>
  <si>
    <t xml:space="preserve"> Lionheart Helm</t>
  </si>
  <si>
    <t xml:space="preserve"> Lunar Crescent</t>
  </si>
  <si>
    <t xml:space="preserve"> Massive Iron Axe</t>
  </si>
  <si>
    <t>Stranglethorn Vale: Jaquilina Dramet, Stranglethorn Vale: Vharr</t>
  </si>
  <si>
    <t xml:space="preserve"> Masterwork Stormhammer</t>
  </si>
  <si>
    <t xml:space="preserve"> Mighty Iron Hammer</t>
  </si>
  <si>
    <t xml:space="preserve"> Mithril Coif</t>
  </si>
  <si>
    <t xml:space="preserve"> Mithril Scale Bracers</t>
  </si>
  <si>
    <t>Hinterlands: Harggan, Swamp of Sorrow: Gharash</t>
  </si>
  <si>
    <t xml:space="preserve"> Mithril Scale Pants</t>
  </si>
  <si>
    <t xml:space="preserve"> Mithril Scale Shoulders</t>
  </si>
  <si>
    <t>Best chance to drop from world raid dragons (Taerar, Ysondre, etc).</t>
  </si>
  <si>
    <t xml:space="preserve"> Mithril Shield Spike</t>
  </si>
  <si>
    <t>Best chance to drop from world raid dragons (Ysondre, Emeriss, etc)</t>
  </si>
  <si>
    <t xml:space="preserve"> Mithril Spurs</t>
  </si>
  <si>
    <t xml:space="preserve"> Mooncleaver</t>
  </si>
  <si>
    <t>Ironforge: Ironus Coldsteel; Orgrimmar: Borgosh Corebender</t>
  </si>
  <si>
    <t xml:space="preserve"> Moonsteel Broadsword</t>
  </si>
  <si>
    <t>Stranglethorn Vale: Zarena Cromwind</t>
  </si>
  <si>
    <t xml:space="preserve"> Nether Chain Shirt</t>
  </si>
  <si>
    <t xml:space="preserve"> Nightfall</t>
  </si>
  <si>
    <t>Requires Master Axesmith and Exalted faction.</t>
  </si>
  <si>
    <t xml:space="preserve"> Oathkeeper's Helm</t>
  </si>
  <si>
    <t xml:space="preserve"> Obsidian Mail Tunic</t>
  </si>
  <si>
    <t>Requires Exalted reputation with the Cenarion Circle. Vendor is located inside the Ruins of Ahn'Qiraj.</t>
  </si>
  <si>
    <t xml:space="preserve"> Orcish War Leggings</t>
  </si>
  <si>
    <t>Unconfirmed skill level</t>
  </si>
  <si>
    <t xml:space="preserve"> Ornate Mithril Boots</t>
  </si>
  <si>
    <t xml:space="preserve"> Ornate Mithril Breastplate</t>
  </si>
  <si>
    <t xml:space="preserve"> Ornate Mithril Gloves</t>
  </si>
  <si>
    <t>Stranglethorn Vale: Galvan the Ancient</t>
  </si>
  <si>
    <t>Must complete "The Great Silver Deceiver" to receive this recipe.</t>
  </si>
  <si>
    <t xml:space="preserve"> Ornate Mithril Helm</t>
  </si>
  <si>
    <t xml:space="preserve"> Ornate Mithril Pants</t>
  </si>
  <si>
    <t>Must complete "Smelt On, Smelt Off" to receive this recipe.</t>
  </si>
  <si>
    <t xml:space="preserve"> Ornate Mithril Shoulder</t>
  </si>
  <si>
    <t>Must complete "The Art of the Imbue" quest to receive this recipe.</t>
  </si>
  <si>
    <t xml:space="preserve"> Ornate Thorium Handaxe</t>
  </si>
  <si>
    <t xml:space="preserve"> Patterned Bronze Bracers</t>
  </si>
  <si>
    <t xml:space="preserve"> Pearl-handled Dagger</t>
  </si>
  <si>
    <t xml:space="preserve"> Persuader</t>
  </si>
  <si>
    <t xml:space="preserve"> Phantom Blade</t>
  </si>
  <si>
    <t xml:space="preserve"> Polished Steel Boots</t>
  </si>
  <si>
    <t xml:space="preserve"> Radiant Belt</t>
  </si>
  <si>
    <t>Best chance to drop from world raid dragons (Taerar, Azuregos, etc)</t>
  </si>
  <si>
    <t xml:space="preserve"> Radiant Boots</t>
  </si>
  <si>
    <t xml:space="preserve"> Radiant Breastplate</t>
  </si>
  <si>
    <t xml:space="preserve"> Radiant Circlet</t>
  </si>
  <si>
    <t xml:space="preserve"> Radiant Gloves</t>
  </si>
  <si>
    <t xml:space="preserve"> Radiant Leggings</t>
  </si>
  <si>
    <t xml:space="preserve"> Ragesteel Breastplate</t>
  </si>
  <si>
    <t>This recipe Binds when Picked Up. Drops from Ashtongue Warriors in Shadowmoon Valley or Crazed Murkblood Miners on the Netherwing Ledge.</t>
  </si>
  <si>
    <t xml:space="preserve"> Ragesteel Gloves</t>
  </si>
  <si>
    <t>This recipe is Bind on Pickup and drops from Boulderfist Warriors in Nagrand</t>
  </si>
  <si>
    <t xml:space="preserve"> Ragesteel Helm</t>
  </si>
  <si>
    <t>This recipe Binds when Picked Up. Drops from Anger Guards at Forge Camp: Anger in Blade's Edge Mountains.</t>
  </si>
  <si>
    <t xml:space="preserve"> Ragesteel Shoulders</t>
  </si>
  <si>
    <t>This recipe is Bind on Pickup and drops from any type of elemental spirit in Shadowmoon Valley.</t>
  </si>
  <si>
    <t xml:space="preserve"> Red Belt of Battle</t>
  </si>
  <si>
    <t>Drops in SSC and TK raid zones.</t>
  </si>
  <si>
    <t xml:space="preserve"> Red Havoc Boots</t>
  </si>
  <si>
    <t>This item binds to the crafter when created.</t>
  </si>
  <si>
    <t xml:space="preserve"> Rough Bronze Boots</t>
  </si>
  <si>
    <t xml:space="preserve"> Rough Bronze Cuirass</t>
  </si>
  <si>
    <t xml:space="preserve"> Rough Bronze Leggings</t>
  </si>
  <si>
    <t xml:space="preserve"> Rough Bronze Shoulders</t>
  </si>
  <si>
    <t xml:space="preserve"> Rough Copper Vest</t>
  </si>
  <si>
    <t xml:space="preserve"> Rough Grinding Stone</t>
  </si>
  <si>
    <t xml:space="preserve"> Rough Sharpening Stone</t>
  </si>
  <si>
    <t xml:space="preserve"> Rough Weightstone</t>
  </si>
  <si>
    <t xml:space="preserve"> Runed Copper Belt</t>
  </si>
  <si>
    <t xml:space="preserve"> Runed Copper Bracers</t>
  </si>
  <si>
    <t xml:space="preserve"> Runed Copper Breastplate</t>
  </si>
  <si>
    <t>Best chance to drop from Boahn in the Wailing Caverns, Ghouls in Westfall and Caedakar the Vicious in Darkshore.</t>
  </si>
  <si>
    <t xml:space="preserve"> Runed Copper Gauntlets</t>
  </si>
  <si>
    <t xml:space="preserve"> Runed Copper Pants</t>
  </si>
  <si>
    <t xml:space="preserve"> Runed Mithril Hammer</t>
  </si>
  <si>
    <t>Best chance to drop from world raid dragons (Azuregos, Emeriss, etc).</t>
  </si>
  <si>
    <t xml:space="preserve"> Runic Breastplate</t>
  </si>
  <si>
    <t>Dustwallow Marsh: Strashaz Myrmidon</t>
  </si>
  <si>
    <t xml:space="preserve"> Runic Hammer</t>
  </si>
  <si>
    <t xml:space="preserve"> Runic Plate Boots</t>
  </si>
  <si>
    <t>Western Plaguelands: Scarlet Cavalier</t>
  </si>
  <si>
    <t xml:space="preserve"> Runic Plate Helm</t>
  </si>
  <si>
    <t>Dustwallow Marsh: Strashaz Warrior</t>
  </si>
  <si>
    <t xml:space="preserve"> Runic Plate Leggings</t>
  </si>
  <si>
    <t>Western Plaguelands: Scarlet Smith</t>
  </si>
  <si>
    <t xml:space="preserve"> Runic Plate Shoulders</t>
  </si>
  <si>
    <t>Dustwallow Marsh: Strashaz Serpent Guard</t>
  </si>
  <si>
    <t xml:space="preserve"> Sageblade</t>
  </si>
  <si>
    <t xml:space="preserve"> Searing Golden Blade</t>
  </si>
  <si>
    <t xml:space="preserve"> Serenity</t>
  </si>
  <si>
    <t>Best chance to drop from Blacksmithing Plans objects in BRD or Strat. Small chance to drop from certain mobs in SC Strat.</t>
  </si>
  <si>
    <t xml:space="preserve"> Shadesteel Bracers</t>
  </si>
  <si>
    <t>Black Temple: Okuno</t>
  </si>
  <si>
    <t>Requires Friendly reputation with the Ashtongue Deathsworn</t>
  </si>
  <si>
    <t xml:space="preserve"> Shadesteel Girdle</t>
  </si>
  <si>
    <t xml:space="preserve"> Shadesteel Greaves</t>
  </si>
  <si>
    <t>Requires Honored reputation with the Ashtongue Deathsworn</t>
  </si>
  <si>
    <t xml:space="preserve"> Shadesteel Sabots</t>
  </si>
  <si>
    <t xml:space="preserve"> Shadow Crescent Axe</t>
  </si>
  <si>
    <t xml:space="preserve"> Shining Silver Breastplate</t>
  </si>
  <si>
    <t xml:space="preserve"> Silver Rod</t>
  </si>
  <si>
    <t xml:space="preserve"> Silver Skeleton Key</t>
  </si>
  <si>
    <t xml:space="preserve"> Silvered Bronze Boots</t>
  </si>
  <si>
    <t xml:space="preserve"> Silvered Bronze Breastplate</t>
  </si>
  <si>
    <t xml:space="preserve"> Silvered Bronze Gauntlets</t>
  </si>
  <si>
    <t xml:space="preserve"> Silvered Bronze Leggings</t>
  </si>
  <si>
    <t xml:space="preserve"> Silvered Bronze Shoulders</t>
  </si>
  <si>
    <t xml:space="preserve"> Skyforged Great Axe</t>
  </si>
  <si>
    <t>Ironforge: Bombus Finespindle, Ironforge: Ironus Coldsteel</t>
  </si>
  <si>
    <t xml:space="preserve"> Solid Grinding Stone</t>
  </si>
  <si>
    <t xml:space="preserve"> Solid Iron Maul</t>
  </si>
  <si>
    <t>Arathi Highlands: Jannos Ironwill, Badlands: Jazzrik</t>
  </si>
  <si>
    <t xml:space="preserve"> Solid Sharpening Stone</t>
  </si>
  <si>
    <t xml:space="preserve"> Solid Weightstone</t>
  </si>
  <si>
    <t xml:space="preserve"> Steel Breastplate</t>
  </si>
  <si>
    <t xml:space="preserve"> Steel Plate Helm</t>
  </si>
  <si>
    <t xml:space="preserve"> Steel Weapon Chain</t>
  </si>
  <si>
    <t xml:space="preserve"> Steelgrip Gauntlets</t>
  </si>
  <si>
    <t xml:space="preserve"> Stoneforged Claymore</t>
  </si>
  <si>
    <t xml:space="preserve"> Storm Gauntlets</t>
  </si>
  <si>
    <t>Western Plaguelands: Magnus Frostwake-World</t>
  </si>
  <si>
    <t>Can be purchased from Magnus Frostwake in Caer Darrow or as a world drop recipe.</t>
  </si>
  <si>
    <t xml:space="preserve"> Storm Helm</t>
  </si>
  <si>
    <t xml:space="preserve"> Stormforged Axe</t>
  </si>
  <si>
    <t xml:space="preserve"> Stormforged Hauberk</t>
  </si>
  <si>
    <t xml:space="preserve"> Stormherald</t>
  </si>
  <si>
    <t xml:space="preserve"> Stronghold Gauntlets</t>
  </si>
  <si>
    <t xml:space="preserve"> Sulfuron Hammer</t>
  </si>
  <si>
    <t xml:space="preserve"> Swiftsteel Bracers</t>
  </si>
  <si>
    <t>Drops from Hyjal Summit</t>
  </si>
  <si>
    <t xml:space="preserve"> Swiftsteel Gloves</t>
  </si>
  <si>
    <t>This recipe binds when picked up and drops Nexus Stalkers in Mana Tombs.</t>
  </si>
  <si>
    <t xml:space="preserve"> Swiftsteel Shoulders</t>
  </si>
  <si>
    <t xml:space="preserve"> The Planar Edge</t>
  </si>
  <si>
    <t xml:space="preserve"> The Shatterer</t>
  </si>
  <si>
    <t xml:space="preserve"> Thick Bronze Darts</t>
  </si>
  <si>
    <t xml:space="preserve"> Thick Obsidian Breastplate</t>
  </si>
  <si>
    <t>Ahn'Qiraj: The Prophet Skeram</t>
  </si>
  <si>
    <t xml:space="preserve"> Thick War Axe</t>
  </si>
  <si>
    <t xml:space="preserve"> Thorium Armor</t>
  </si>
  <si>
    <t>Best chance to drop from world raid dragons (Taerar, Azuregos, etc).</t>
  </si>
  <si>
    <t xml:space="preserve"> Thorium Belt</t>
  </si>
  <si>
    <t xml:space="preserve"> Thorium Boots</t>
  </si>
  <si>
    <t xml:space="preserve"> Thorium Bracers</t>
  </si>
  <si>
    <t xml:space="preserve"> Thorium Helm</t>
  </si>
  <si>
    <t xml:space="preserve"> Thorium Leggings</t>
  </si>
  <si>
    <t xml:space="preserve"> Thorium Shield Spike</t>
  </si>
  <si>
    <t>Best chance to drop from world raid dragons (Ysondre, Emeriss, etc).</t>
  </si>
  <si>
    <t xml:space="preserve"> Thunder</t>
  </si>
  <si>
    <t xml:space="preserve"> Titanic Leggings</t>
  </si>
  <si>
    <t xml:space="preserve"> Truesilver Breastplate</t>
  </si>
  <si>
    <t xml:space="preserve"> Truesilver Champion</t>
  </si>
  <si>
    <t xml:space="preserve"> Truesilver Gauntlets</t>
  </si>
  <si>
    <t xml:space="preserve"> Truesilver Rod</t>
  </si>
  <si>
    <t xml:space="preserve"> Truesilver Skeleton Key</t>
  </si>
  <si>
    <t xml:space="preserve"> Twisting Nether Chain Shirt</t>
  </si>
  <si>
    <t xml:space="preserve"> Volcanic Hammer</t>
  </si>
  <si>
    <t>Burning Steppes: Volchan</t>
  </si>
  <si>
    <t xml:space="preserve"> Whirling Steel Axes</t>
  </si>
  <si>
    <t xml:space="preserve"> Whitesoul Helm</t>
  </si>
  <si>
    <t>Best chance to drop from world raid dragons (Emeriss, Lethon, etc).</t>
  </si>
  <si>
    <t xml:space="preserve"> Wicked Edge of the Planes</t>
  </si>
  <si>
    <t xml:space="preserve"> Wicked Mithril Blade</t>
  </si>
  <si>
    <t>This recipe is Bind on Pickup</t>
  </si>
  <si>
    <t xml:space="preserve"> Wildguard Breastplate</t>
  </si>
  <si>
    <t xml:space="preserve"> Wildguard Helm</t>
  </si>
  <si>
    <t xml:space="preserve"> Wildguard Leggings</t>
  </si>
  <si>
    <t xml:space="preserve"> Wildthorn Mail</t>
  </si>
  <si>
    <t>Best chance to drop from world raid dragons (Lethon, Azuregos, etc).</t>
  </si>
  <si>
    <t xml:space="preserve"> Windforged Leggings</t>
  </si>
  <si>
    <t xml:space="preserve"> Windforged Rapier</t>
  </si>
  <si>
    <t>Baked Salmon</t>
  </si>
  <si>
    <t>Brilliant Smallfish</t>
  </si>
  <si>
    <t>Dun Morogh: Gretta Ganter; Elwynn Forest: Tharynn Bouden</t>
  </si>
  <si>
    <t>Mostly available in unlimited supply, but Gretta Ganter and Shankys only sell this recipe in limited supply.</t>
  </si>
  <si>
    <t>Baked Manta Ray</t>
  </si>
  <si>
    <t>Barbecued Buzzard Wing</t>
  </si>
  <si>
    <t>Charred Wolf Meat</t>
  </si>
  <si>
    <t>Bat Bites</t>
  </si>
  <si>
    <t>Crispy Bat Wing</t>
  </si>
  <si>
    <t>Tirisfal Glades: Abigail Shiel</t>
  </si>
  <si>
    <t>Beer Basted Boar Ribs</t>
  </si>
  <si>
    <t>Gingerbread Cookie</t>
  </si>
  <si>
    <t>Ironforge: Wulmort Jinglepocket ; Orgrimmar: Penney Copperpinch</t>
  </si>
  <si>
    <t>Only available during the Feast of Winter Veil</t>
  </si>
  <si>
    <t>Big Bear Steak</t>
  </si>
  <si>
    <t>Herb Baked Egg</t>
  </si>
  <si>
    <t>Blackened Basilisk</t>
  </si>
  <si>
    <t>Roasted Boar Meat</t>
  </si>
  <si>
    <t>Blackened Sporefish</t>
  </si>
  <si>
    <t>Slitherskin Mackerel</t>
  </si>
  <si>
    <t>Durotar: Zansoa; Ironforge: Tansy Puddlefizz</t>
  </si>
  <si>
    <t>Blackened Trout</t>
  </si>
  <si>
    <t>Delicious Chocolate Cake</t>
  </si>
  <si>
    <t>Dalaran: Derek Odds; Shattrath City: The Rokk</t>
  </si>
  <si>
    <t>This recipe binds when picked up. This is a rare reward given for the daily cooking quest in Shattrath City. It also has a chance to be included in the goodie bags given out by Derek Odds for the daily Cooking quest in Dalaran.</t>
  </si>
  <si>
    <t>Blood Sausage</t>
  </si>
  <si>
    <t>Lynx Steak</t>
  </si>
  <si>
    <t>Silvermoon City: Landraelanis</t>
  </si>
  <si>
    <t>Boiled Clams</t>
  </si>
  <si>
    <t>Roasted Moongraze Tenderloin</t>
  </si>
  <si>
    <t>Must complete the quest 'The Great Moongraze Hunt' to receive this recipe. See the Drop Rate link for quest information.</t>
  </si>
  <si>
    <t>Spice Bread</t>
  </si>
  <si>
    <t>Bristle Whisker Catfish</t>
  </si>
  <si>
    <t>Kaldorei Spider Kabob</t>
  </si>
  <si>
    <t>Teldrassil: Zarrin</t>
  </si>
  <si>
    <t>Must complete this quest to receive the recipe (Alliance only).</t>
  </si>
  <si>
    <t>Broiled Bloodfin</t>
  </si>
  <si>
    <t>Spiced Wolf Meat</t>
  </si>
  <si>
    <t>Buzzard Bites</t>
  </si>
  <si>
    <t>Scorpid Surprise</t>
  </si>
  <si>
    <t>Durotar: Grimtak</t>
  </si>
  <si>
    <t>Candied Sweet Potato</t>
  </si>
  <si>
    <t>Carrion Surprise</t>
  </si>
  <si>
    <t>Dun Morogh: Ragnar Thunderbrew; Stormwind: Kendor Kabonka</t>
  </si>
  <si>
    <t>Also sold by Kendor Kabonka in Stormwind (for those of you too lazy to do the quest).</t>
  </si>
  <si>
    <t>Charred Bear Kabobs</t>
  </si>
  <si>
    <t>Egg Nog</t>
  </si>
  <si>
    <t>Roasted Kodo Meat</t>
  </si>
  <si>
    <t>Mulgore: Wunna Darkmane</t>
  </si>
  <si>
    <t>Clam Bar</t>
  </si>
  <si>
    <t>Smoked Bear Meat</t>
  </si>
  <si>
    <t>Loch Modan: Drac Roughcut; Silverpine Forest: Andrew Hilbert</t>
  </si>
  <si>
    <t>8 stars, purebred, lots of good rare colors in background too.</t>
  </si>
  <si>
    <t>Clam Chowder</t>
  </si>
  <si>
    <t>Clamlette Magnifique</t>
  </si>
  <si>
    <t>Coyote Steak</t>
  </si>
  <si>
    <t>Cooked Crab Claw</t>
  </si>
  <si>
    <t>Fillet of Frenzy</t>
  </si>
  <si>
    <t>Darkshore: Laird</t>
  </si>
  <si>
    <t>Cooked Glossy Mightfish</t>
  </si>
  <si>
    <t>Goretusk Liver Pie</t>
  </si>
  <si>
    <t>Stormwind: Kendor Kabonka; Westfall: Salma Saldean</t>
  </si>
  <si>
    <t>Kendor Kabonka in Stormwind also sells this recipe.</t>
  </si>
  <si>
    <t>Loch Frenzy Delight</t>
  </si>
  <si>
    <t>Loch Modan: Khara Deepwater</t>
  </si>
  <si>
    <t>Crab Cake</t>
  </si>
  <si>
    <t>Longjaw Mud Snapper</t>
  </si>
  <si>
    <t>Elwynn Forest: Tharynn Bouden; Ironforge: Tansy Puddlefizz</t>
  </si>
  <si>
    <t>Cranberry Chutney</t>
  </si>
  <si>
    <t>Rainbow Fin Albacore</t>
  </si>
  <si>
    <t>Barrens: Kilxx; Darkshore: Heldan Galesong</t>
  </si>
  <si>
    <t>Crispy Lizard Tail</t>
  </si>
  <si>
    <t>Strider Stew</t>
  </si>
  <si>
    <t>Barrens: Tari'qa; Darkshore: Alanndarian Nightsong</t>
  </si>
  <si>
    <t>Alliance players can get this recipe from a quest in Darkshore, Horde players can purchase the recipe from the Trade Goods vendor in the Barrens.</t>
  </si>
  <si>
    <t>Crocolisk Gumbo</t>
  </si>
  <si>
    <t>Ghostlands: Master Chef Mouldier</t>
  </si>
  <si>
    <t>Crocolisk Steak</t>
  </si>
  <si>
    <t>Loch Modan: Vidra Hearthstove; Stormwind: Kendor Kabonka</t>
  </si>
  <si>
    <t>Crunchy Serpent</t>
  </si>
  <si>
    <t>Thistle Tea</t>
  </si>
  <si>
    <t>Alterac Mountains: Smudge Thunderwood; Barrens: Taskmaster Fizzule</t>
  </si>
  <si>
    <t>This recipe is given as a quest reward for the Rogue lockpicking quests. Can also be bought from Smudge Thunderwood in Hillsbrad.</t>
  </si>
  <si>
    <t>Crunchy Spider Surprise</t>
  </si>
  <si>
    <t>Bloodmyst Isle: Fazu; Ghostlands: Master Chef Mouldier</t>
  </si>
  <si>
    <t>Also available as a quest reward from the Chef Mouldier.</t>
  </si>
  <si>
    <t>Curiously Tasty Omelet</t>
  </si>
  <si>
    <t>Dalaran Clam Chowder</t>
  </si>
  <si>
    <t>Westfall Stew</t>
  </si>
  <si>
    <t>Lazy cooks can visit Kendor Kabonka in Stormwind to purchase this recipe.</t>
  </si>
  <si>
    <t>Dig Rat Stew</t>
  </si>
  <si>
    <t>Loch Modan: Marek Ironheart; Stormwind: Kendor Kabonka</t>
  </si>
  <si>
    <t>Can also be purchased from Kendor Kabonka in Stormwind.</t>
  </si>
  <si>
    <t>Dirge's Kickin' Chimaerok Chops</t>
  </si>
  <si>
    <t>Dry Pork Ribs</t>
  </si>
  <si>
    <t>Dragonbreath Chili</t>
  </si>
  <si>
    <t>Smoked Sagefish</t>
  </si>
  <si>
    <t>Barrens: Tarban Hearthgrain; Darnassus: Fyldan</t>
  </si>
  <si>
    <t>Stormwind: Kendor Kabonka</t>
  </si>
  <si>
    <t>Buy this from the vendor!</t>
  </si>
  <si>
    <t>Savory Deviate Delight</t>
  </si>
  <si>
    <t>Drops primarily off mobs in the Barrens.</t>
  </si>
  <si>
    <t>Darkshore: Heldan Galesong; Westfall: Kriggon Talsone</t>
  </si>
  <si>
    <t>Feltail Delight</t>
  </si>
  <si>
    <t>Barrens: Grub; Barrens: Prospector Khazgorm</t>
  </si>
  <si>
    <t>Horde players should do the quest linked in the Drop Rate section. Alliance players can buy this recipe from Prospector Khazgorm in the Barrens. Grub will also sell the recipe to players who have completed his quest.</t>
  </si>
  <si>
    <t>Filet of Redgill</t>
  </si>
  <si>
    <t>Murloc Fin Soup</t>
  </si>
  <si>
    <t>Redridge Mountains: Dockmaster Baren; Stormwind: Kendor Kabonka</t>
  </si>
  <si>
    <t>While there is a quest to obtain this recipe, it's a colossal waste of time. The drop rate on the quest items is 20%, requiring players to kill about 50 murlocs to gather 10 fish. By all means save some yourself aggravation and just buy this recipe from Kendor in Stormwind.</t>
  </si>
  <si>
    <t>Barrens: Kilxx; Hillsbrad Foothills: Derak Nightfall</t>
  </si>
  <si>
    <t>Fisherman's Feast</t>
  </si>
  <si>
    <t>Barrens: Tari'qa</t>
  </si>
  <si>
    <t>Giant Clam Scorcho</t>
  </si>
  <si>
    <t>Redridge Goulash</t>
  </si>
  <si>
    <t>Redridge Mountains: Chef Breanna; Stormwind: Kendor Kabonka</t>
  </si>
  <si>
    <t>Also sold by Kendor Kabonka in Stormwind</t>
  </si>
  <si>
    <t>Seasoned Wolf Kabob</t>
  </si>
  <si>
    <t>Duskwood: Chef Grual; Stormwind: Kendor Kabonka</t>
  </si>
  <si>
    <t>Also sold by Kendor Kabonka in Stormwind.</t>
  </si>
  <si>
    <t>Goblin Deviled Clams</t>
  </si>
  <si>
    <t>Captain Rumsey's Lager</t>
  </si>
  <si>
    <t>A random reward from the Bag of Fishing Treasures received from the daily fishing quest.</t>
  </si>
  <si>
    <t>Golden Fish Sticks</t>
  </si>
  <si>
    <t>Ashenvale: Ulthaan; Desolace: Super Seller 680</t>
  </si>
  <si>
    <t>Quest is Horde only. Alliance players can purchase from Ulthaan in Ashenvale or Super Seller 680 in Desolace. This recipe is sold in Limited Supply for all vendors except Ulthaan in Ashenvale. No more than 1 will be available on the other vendors, if they are out try again in an hour or so.</t>
  </si>
  <si>
    <t>Goldthorn Tea</t>
  </si>
  <si>
    <t>Gooey Spider Cake</t>
  </si>
  <si>
    <t>Lean Venison</t>
  </si>
  <si>
    <t>Ashenvale: Ulthaan; Desolace: Vendor-Tron 1000</t>
  </si>
  <si>
    <t>This recipe is sold in Limited Supply for all vendors except Ulthaan in Ashenvale. No more than 1 will be available on the other vendors, if they are out try again in an hour or so.</t>
  </si>
  <si>
    <t>Succulent Pork Ribs</t>
  </si>
  <si>
    <t>Stormwind: Kendor Kabonka; World</t>
  </si>
  <si>
    <t>This item can be purchased from Kendor for Alliance. It is also a world loot drop for Horde players.</t>
  </si>
  <si>
    <t>Grilled Bonescale</t>
  </si>
  <si>
    <t>Grilled Mudfish</t>
  </si>
  <si>
    <t>Stormwind: Kendor Kabonka; Wetlands: James Halloran</t>
  </si>
  <si>
    <t>Grilled Sculpin</t>
  </si>
  <si>
    <t>Grilled Squid</t>
  </si>
  <si>
    <t>Heavy Crocolisk Stew</t>
  </si>
  <si>
    <t>Hot Lion Chops</t>
  </si>
  <si>
    <t>Barrens: Zargh; Desolace: Vendor-Tron 1000</t>
  </si>
  <si>
    <t>Horde only quest in Hillsbrad starting with Apothecary Lydon. Can also be purchased from vendors in the Barrens and Desolace. This recipe is sold in Limited Supply for all vendors except Zargh. No more than 1 will be available on the other vendors, if they are out try again in an hour or so.</t>
  </si>
  <si>
    <t>Heavy Kodo Stew</t>
  </si>
  <si>
    <t>Lean Wolf Steak</t>
  </si>
  <si>
    <t>Desolace: Super Seller 680</t>
  </si>
  <si>
    <t>Arathi Highlands: Keena; Stormwind: Kendor Kabonka</t>
  </si>
  <si>
    <t>Available for Alliance through a quest in the Wetlands, or from Kendor Kabonka in Stormwind. Horde can purchase from vendors in Stranglethorn and Arathi Highlands.</t>
  </si>
  <si>
    <t>Hot Apple Cider</t>
  </si>
  <si>
    <t>Dustwallow Marsh: Ogg'marr</t>
  </si>
  <si>
    <t>Horde only vendor</t>
  </si>
  <si>
    <t>Hot Buttered Trout</t>
  </si>
  <si>
    <t>Tasty Lion Steak</t>
  </si>
  <si>
    <t>Hillsbrad Foothills: Darren Malvew</t>
  </si>
  <si>
    <t>Alliance only quest</t>
  </si>
  <si>
    <t>Arathi Highlands: Narj Deepslice; Badlands: Rigglefuzz</t>
  </si>
  <si>
    <t>Can also be purchased from vendors in Arathi Highlands and Desolace.</t>
  </si>
  <si>
    <t>Hot Smoked Bass</t>
  </si>
  <si>
    <t>Desolace: Kireena; Desolace: Vendor-Tron 1000</t>
  </si>
  <si>
    <t>Limited Supply from the Vendor-Tron.</t>
  </si>
  <si>
    <t>Hot Wolf Ribs</t>
  </si>
  <si>
    <t>Stranglethorn Vale: Kelsey Yance</t>
  </si>
  <si>
    <t>Jungle Stew</t>
  </si>
  <si>
    <t>Desolace: Vendor-Tron 1000; Stranglethorn Vale: Corporal Bluth</t>
  </si>
  <si>
    <t>This recipe is sold in Limited Supply from the Vendor-Tron, no more than 1 will be available. If the recipe is out, try again in an hour or so.</t>
  </si>
  <si>
    <t>Mithril Headed Trout</t>
  </si>
  <si>
    <t>Ashenvale: Wik'Tar; Darkshore: Heldan Galesong</t>
  </si>
  <si>
    <t>This recipe is sold in Limited Supply from Kelsey Yance and Shankys, no more than 1 will be available. If the recipe is out, try again in an hour or so.</t>
  </si>
  <si>
    <t>Kibler's Bits</t>
  </si>
  <si>
    <t>Mystery Stew</t>
  </si>
  <si>
    <t>Desolace: Janet Hommers; Desolace: Super Seller 680</t>
  </si>
  <si>
    <t>This recipe is sold in Limited Supply from the Super-Seller, no more than 1 will be available. If the recipe is out, try again in an hour or so.</t>
  </si>
  <si>
    <t>Kungaloosh</t>
  </si>
  <si>
    <t>Roast Raptor</t>
  </si>
  <si>
    <t>Arathi Highlands: Hammon Karwn; Arathi Highlands: Keena</t>
  </si>
  <si>
    <t>Rockscale Cod</t>
  </si>
  <si>
    <t>Sagefish Delight</t>
  </si>
  <si>
    <t>Lobster Stew</t>
  </si>
  <si>
    <t>Soothing Turtle Bisque</t>
  </si>
  <si>
    <t>Hillsbrad Foothills: Chef Jessen; Hillsbrad Foothills: Christoph Jeffcoat</t>
  </si>
  <si>
    <t>Horde version available from Christoph Jeffcoat.</t>
  </si>
  <si>
    <t>Desolace: Super Seller 680; Dustwallow Marsh: Helenia Olden</t>
  </si>
  <si>
    <t>Razorfen Downs: Henry Stern</t>
  </si>
  <si>
    <t>This can be learned from a trainer in Razorfen Downs. The exact level required by this recipe is unknown but most likely in the 150 to 200 range.</t>
  </si>
  <si>
    <t>Desolace: Janet Hommers; Desolace: Kireena</t>
  </si>
  <si>
    <t>Mammoth Meal</t>
  </si>
  <si>
    <t>Mightfish Steak</t>
  </si>
  <si>
    <t>Spider Sausage</t>
  </si>
  <si>
    <t>Mithril Head Trout</t>
  </si>
  <si>
    <t>Tanaris: Dirge Quikcleave</t>
  </si>
  <si>
    <t>This recipe is offered after the quest is completed, those who have done it in the past can return to get the recipe.</t>
  </si>
  <si>
    <t>Mok'Nathal Shortribs</t>
  </si>
  <si>
    <t>This recipe is sold in Limited Supply, no more than 1 will be available. If the recipe is out, try again in an hour or so.</t>
  </si>
  <si>
    <t>Monster Omelet</t>
  </si>
  <si>
    <t>Felwood: Malygen; Winterspring: Himmik</t>
  </si>
  <si>
    <t>Spiced Chili Crab</t>
  </si>
  <si>
    <t>Stranglethorn Vale: Uthok; Swamp of Sorrows: Banalash</t>
  </si>
  <si>
    <t>Nightfin Soup</t>
  </si>
  <si>
    <t>Spotted Yellowtail</t>
  </si>
  <si>
    <t>Tanaris: Gikkix</t>
  </si>
  <si>
    <t>Northern Stew</t>
  </si>
  <si>
    <t>Tender Wolf Steak</t>
  </si>
  <si>
    <t>Hinterlands: Truk Wildbeard; Tanaris: Dirge Quikcleave</t>
  </si>
  <si>
    <t>Pickled Fangtooth</t>
  </si>
  <si>
    <t>Poached Bluefish</t>
  </si>
  <si>
    <t>Undermine Clam Chowder</t>
  </si>
  <si>
    <t>Tanaris: Jabbey</t>
  </si>
  <si>
    <t>Poached Nettlefish</t>
  </si>
  <si>
    <t>Poached Sunscale Salmon</t>
  </si>
  <si>
    <t>Pumpkin PIe</t>
  </si>
  <si>
    <t>Ravager Dog</t>
  </si>
  <si>
    <t>Rhino Dogs</t>
  </si>
  <si>
    <t>Felwood: Malygen</t>
  </si>
  <si>
    <t>Juicy Bear Burger</t>
  </si>
  <si>
    <t>Roasted Clefthoof</t>
  </si>
  <si>
    <t>Feralas: Sheendra Tallgrass; Feralas: Vivianna</t>
  </si>
  <si>
    <t>Roasted Worg</t>
  </si>
  <si>
    <t>Runn Tum Tuber Surprise</t>
  </si>
  <si>
    <t>Dire Maul: Pusillin</t>
  </si>
  <si>
    <t>Smoked Desert Dumplings</t>
  </si>
  <si>
    <t>Silithus: Calandrath</t>
  </si>
  <si>
    <t>The drop rate on this sandworm meat is fairly low. If you have no use for the Strength bonus on this food it may not be worth your time to get this recipe.</t>
  </si>
  <si>
    <t>Appears to require a long rep grind and a trip to Blackwing Lair to be eligible for this quest.</t>
  </si>
  <si>
    <t>Sauteed Goby</t>
  </si>
  <si>
    <t>Zangarmarsh: Doba; Zangarmarsh: Gambarinka</t>
  </si>
  <si>
    <t>Alliance vendor requires Neutral faction with the Kurenai to access.</t>
  </si>
  <si>
    <t>Shattrath City: The Rokk</t>
  </si>
  <si>
    <t>This recipe binds when picked up, it is a random reward from "Barrel of Fish" option of the daily cooking quests in Shattrath City.</t>
  </si>
  <si>
    <t>Hellfire Peninsula: Legassi</t>
  </si>
  <si>
    <t>This quest is part of a chain, you must complete the previous two quests in order to access this one. Available to both factions.</t>
  </si>
  <si>
    <t>Shoveltusk Steak</t>
  </si>
  <si>
    <t>Skullfish Soup</t>
  </si>
  <si>
    <t>This item can be purchased from the Sporeggar for 1x Glowcap (a random ground spawn found in the lands near their town) when you reach Neutral reputation with them.</t>
  </si>
  <si>
    <t>Zangarmarsh: Doba; Zangarmarsh: Zurai</t>
  </si>
  <si>
    <t>Requires Neutral faction with the Kurenai/Maghar</t>
  </si>
  <si>
    <t>Slow-Roasted Turkey</t>
  </si>
  <si>
    <t>This recipe binds when picked up, it is a random reward from the daily cooking quests in Shattrath City.</t>
  </si>
  <si>
    <t>Hellfire Peninsula: Cookie One-Eye; Hellfire Peninsula: Sid Limbardi</t>
  </si>
  <si>
    <t>Smoked Rockfin</t>
  </si>
  <si>
    <t>Stormchops</t>
  </si>
  <si>
    <t>Smoked Salmon</t>
  </si>
  <si>
    <t>Zangarmarsh: Juno Dufrain</t>
  </si>
  <si>
    <t>This recipe can be purchased by Alliance and Horde players.</t>
  </si>
  <si>
    <t>Sporeling Snack</t>
  </si>
  <si>
    <t>Requires Neutral faction with The Sporeggar. Price is 2 Glowcaps.</t>
  </si>
  <si>
    <t>Spice Bread Stuffing</t>
  </si>
  <si>
    <t>Nagrand: Nula the Butcher; Nagrand: Uriku</t>
  </si>
  <si>
    <t>You cannot interact with the vendor for this recipe until you achieve Neutral faction with the Kurenai/Maghar, see location links for more information.</t>
  </si>
  <si>
    <t>Spicy Crawdad</t>
  </si>
  <si>
    <t>Spicy Hot Talbuk</t>
  </si>
  <si>
    <t>Stewed Trout</t>
  </si>
  <si>
    <t>Shattrath City: Kylene</t>
  </si>
  <si>
    <t>Terokkar Forest: Innkeeper Biribi; Terokkar Forest: Rungor</t>
  </si>
  <si>
    <t>Part of the Feast of Winter Veil</t>
  </si>
  <si>
    <t>This recipe binds when picked up, it is a random reward from "Crate of Meat" option of the daily cooking quests in Shattrath City.</t>
  </si>
  <si>
    <t>Talbuk Steak</t>
  </si>
  <si>
    <t>You cannot interact with the vendor for this recipe until you achieve Neutral faction with the Kurenai, see location link for more information.</t>
  </si>
  <si>
    <t>Warp Burger</t>
  </si>
  <si>
    <t>Nagrand: Nula the Butcher; Terokkar Forest: Innkeeper Grilka</t>
  </si>
  <si>
    <t>Blade's Edge Mountains: Matron Varah; Blade's Edge Mountains: Sassa Weldwell</t>
  </si>
  <si>
    <t>This recipe is available through a quest for Horde players (see drop rate link for quest info) and from a vendor at Toshley's Station for Alliance.</t>
  </si>
  <si>
    <t>Makes 6</t>
  </si>
  <si>
    <t>Venison Jerky</t>
  </si>
  <si>
    <t>Bad Clams</t>
  </si>
  <si>
    <t>Drop – Northrend</t>
  </si>
  <si>
    <t>This recipe binds when picked up</t>
  </si>
  <si>
    <t>Borean Tundra: Orn Tenderhoof; Borean Tundra: Rollick MacKreel</t>
  </si>
  <si>
    <t>Worm Delight</t>
  </si>
  <si>
    <t>Grand Master Cook</t>
  </si>
  <si>
    <t>Haunted Herring</t>
  </si>
  <si>
    <t>Last Week's Mammoth</t>
  </si>
  <si>
    <t>Tasty Cupcake</t>
  </si>
  <si>
    <t>Great Feast</t>
  </si>
  <si>
    <t>Dalaran: Washed-up Mage</t>
  </si>
  <si>
    <t>Requires completion of 'The Taste Test' quest in Sholazar Basin, see quest link for more information. After the quest you must visit the Washed-up Mage in the Dalaran Sewers, see location link for more details.</t>
  </si>
  <si>
    <t>Requires completion of "Northern Cooking" to receive recipe, see quest link for more information.</t>
  </si>
  <si>
    <t>Black Jelly</t>
  </si>
  <si>
    <t>Borean Tundra: Rollick MacKreel; Dalaran: Katherine Lee</t>
  </si>
  <si>
    <t>Blackened Dragonfin</t>
  </si>
  <si>
    <t>Dalaran: Derek Odds</t>
  </si>
  <si>
    <t>Price: 3 Tokens</t>
  </si>
  <si>
    <t>Blackened Worg Steak</t>
  </si>
  <si>
    <t>Critter Bites</t>
  </si>
  <si>
    <t>Cuttlesteak</t>
  </si>
  <si>
    <t>Dragonfin Filet</t>
  </si>
  <si>
    <t>Firecracker Salmon</t>
  </si>
  <si>
    <t>Hearty Rhino</t>
  </si>
  <si>
    <t>Imperial Manta Steak</t>
  </si>
  <si>
    <t>Mega Mammoth Meal</t>
  </si>
  <si>
    <t>Mighty Rhino Dogs</t>
  </si>
  <si>
    <t>Poached Northern Sculpin</t>
  </si>
  <si>
    <t>Rhinolicious Wyrmsteak</t>
  </si>
  <si>
    <t>Snapper Extreme</t>
  </si>
  <si>
    <t>Spiced Mammoth Treats</t>
  </si>
  <si>
    <t>Spiced Wyrm Burger</t>
  </si>
  <si>
    <t>Spicy Blue Nettlefish</t>
  </si>
  <si>
    <t>Spicy Fried Herring</t>
  </si>
  <si>
    <t>Tender Shoveltusk Steak</t>
  </si>
  <si>
    <t>Tracker Snacks</t>
  </si>
  <si>
    <t>Very Burnt Worg</t>
  </si>
  <si>
    <t>Worg Tartare</t>
  </si>
  <si>
    <t>Price: 3 Daily Tokens</t>
  </si>
  <si>
    <t>Gigantic Feast</t>
  </si>
  <si>
    <t>Small Feast</t>
  </si>
  <si>
    <t>Fish Feast</t>
  </si>
  <si>
    <t>Price: 5 Tokens</t>
  </si>
  <si>
    <t xml:space="preserve"> Accurate Scope</t>
  </si>
  <si>
    <t xml:space="preserve"> Crafted Light Shot</t>
  </si>
  <si>
    <t xml:space="preserve"> Adamantite Arrow Maker</t>
  </si>
  <si>
    <t>Desolace: Super Seller 680 Stranglethorn Vale: Mazk Snipeshot</t>
  </si>
  <si>
    <t>This recipe binds when picked up, it is dropped by Sunfury Archers in Netherstorm.</t>
  </si>
  <si>
    <t xml:space="preserve"> Rough Blasting Powder</t>
  </si>
  <si>
    <t xml:space="preserve"> Adamantite Frame</t>
  </si>
  <si>
    <t>Hellfire Peninsula: Lebowski; Zangarmarsh: Mack Diver</t>
  </si>
  <si>
    <t xml:space="preserve"> Rough Dynamite</t>
  </si>
  <si>
    <t xml:space="preserve"> Adamantite Grenade</t>
  </si>
  <si>
    <t xml:space="preserve"> Handful of Copper Bolts</t>
  </si>
  <si>
    <t xml:space="preserve"> Adamantite Rifle</t>
  </si>
  <si>
    <t>Shattrath: Viggz Shinesparked; Silvermoon City: Yatheon</t>
  </si>
  <si>
    <t xml:space="preserve"> Rough Copper Bomb</t>
  </si>
  <si>
    <t xml:space="preserve"> Adamantite Scope</t>
  </si>
  <si>
    <t>Hellfire Peninsula: Mixie Farshot; Shadowmoon Valley: Daggle Ironshaper</t>
  </si>
  <si>
    <t xml:space="preserve"> Arclight Spanner</t>
  </si>
  <si>
    <t xml:space="preserve"> Adamantite Shell Machine</t>
  </si>
  <si>
    <t>Shattrath: Wind Trader Lathrai; Silvermoon City: Yatheon</t>
  </si>
  <si>
    <t xml:space="preserve"> Copper Tube</t>
  </si>
  <si>
    <t xml:space="preserve"> Advanced Target Dummy</t>
  </si>
  <si>
    <t xml:space="preserve"> Rough Boomstick</t>
  </si>
  <si>
    <t xml:space="preserve"> Alarm-O-Bot</t>
  </si>
  <si>
    <t>Blackrock Depths: Weapon Technician</t>
  </si>
  <si>
    <t xml:space="preserve"> Crude Scope</t>
  </si>
  <si>
    <t xml:space="preserve"> Aquadynamic Fish Attractor</t>
  </si>
  <si>
    <t xml:space="preserve"> Copper Modulator</t>
  </si>
  <si>
    <t xml:space="preserve"> Arcane Bomb</t>
  </si>
  <si>
    <t xml:space="preserve"> Coarse Blasting Powder</t>
  </si>
  <si>
    <t xml:space="preserve"> Arcanite Dragonling</t>
  </si>
  <si>
    <t xml:space="preserve"> Coarse Dynamite</t>
  </si>
  <si>
    <t xml:space="preserve"> Crafted Heavy Shot</t>
  </si>
  <si>
    <t xml:space="preserve"> Big Bronze Bomb</t>
  </si>
  <si>
    <t xml:space="preserve"> Mechanical Squirrel</t>
  </si>
  <si>
    <t xml:space="preserve"> Big Iron Bomb</t>
  </si>
  <si>
    <t xml:space="preserve"> Target Dummy</t>
  </si>
  <si>
    <t xml:space="preserve"> Biznicks 247x128 Accurascope</t>
  </si>
  <si>
    <t xml:space="preserve"> Silver Contact</t>
  </si>
  <si>
    <t xml:space="preserve"> Bloodvine Goggles</t>
  </si>
  <si>
    <t xml:space="preserve"> EZ-Thro Dynamite</t>
  </si>
  <si>
    <t xml:space="preserve"> Bloodvine Lens</t>
  </si>
  <si>
    <t>Requires Friendly reputation with the Zandalar tribe</t>
  </si>
  <si>
    <t xml:space="preserve"> Flying Tiger Goggles</t>
  </si>
  <si>
    <t xml:space="preserve"> Blue Firework</t>
  </si>
  <si>
    <t>Durotar, Harvest Festival: Javnir Nashak. Ironforge: Gearcutter Cogspinner; Stormwind: Darian Singh</t>
  </si>
  <si>
    <t xml:space="preserve"> Practice Lock</t>
  </si>
  <si>
    <t xml:space="preserve"> Blue Rocket Cluster</t>
  </si>
  <si>
    <t>Moonglade: Fariel Starsong</t>
  </si>
  <si>
    <t>Part of the Lunar Festival, to receive this recipe you must turn in five Coins of Ancestry to Fariel Starsong in Moonglade. This recipe comes in a set of three: Red/Blue/Green</t>
  </si>
  <si>
    <t xml:space="preserve"> Small Seaforium Charge</t>
  </si>
  <si>
    <t xml:space="preserve"> Bright-Eye Goggles</t>
  </si>
  <si>
    <t xml:space="preserve"> Bronze Tube</t>
  </si>
  <si>
    <t xml:space="preserve"> Bronze Framework</t>
  </si>
  <si>
    <t xml:space="preserve"> Deadly Blunderbuss</t>
  </si>
  <si>
    <t xml:space="preserve"> Large Copper Bomb</t>
  </si>
  <si>
    <t xml:space="preserve"> Catseye Ultra Goggles</t>
  </si>
  <si>
    <t xml:space="preserve"> Standard Scope</t>
  </si>
  <si>
    <t xml:space="preserve"> Lovingly Crafted Boomstick</t>
  </si>
  <si>
    <t>Thousand Needles: Jinky Twizzlefixxit; Wetlands: Fradd Swiftgear</t>
  </si>
  <si>
    <t xml:space="preserve"> Shadow Goggles</t>
  </si>
  <si>
    <t xml:space="preserve"> Cogspinner Goggles</t>
  </si>
  <si>
    <t>Hellfire Peninsula: Lebowski; Hellfire Peninsula: Mixie Farshot</t>
  </si>
  <si>
    <t xml:space="preserve"> Small Bronze Bomb</t>
  </si>
  <si>
    <t xml:space="preserve"> Compact Harvest Reaper Kit</t>
  </si>
  <si>
    <t xml:space="preserve"> Crafted Solid Shot</t>
  </si>
  <si>
    <t xml:space="preserve"> Flame Deflector</t>
  </si>
  <si>
    <t>Gnomeregan: Mekgineer Thermaplugg</t>
  </si>
  <si>
    <t xml:space="preserve"> Gnomish Universal Remote</t>
  </si>
  <si>
    <t>Gnomeregan: Mekgineer Thermaplugg; Ironforge: Gearcutter Cogspinner</t>
  </si>
  <si>
    <t xml:space="preserve"> Core Marksman Rifle</t>
  </si>
  <si>
    <t xml:space="preserve"> Heavy Blasting Powder</t>
  </si>
  <si>
    <t xml:space="preserve"> Heavy Dynamite</t>
  </si>
  <si>
    <t xml:space="preserve"> Small Blue Rocket</t>
  </si>
  <si>
    <t xml:space="preserve"> Small Green Rocket</t>
  </si>
  <si>
    <t xml:space="preserve"> Craftsman's Monocle</t>
  </si>
  <si>
    <t xml:space="preserve"> Small Red Rocket</t>
  </si>
  <si>
    <t xml:space="preserve"> Crashin' Thrashin' Robot</t>
  </si>
  <si>
    <t xml:space="preserve"> Whirring Bronze Gizmo</t>
  </si>
  <si>
    <t xml:space="preserve"> Silver-plated Shotgun</t>
  </si>
  <si>
    <t xml:space="preserve"> Dark Iron Bomb</t>
  </si>
  <si>
    <t xml:space="preserve"> Ornate Spyglass</t>
  </si>
  <si>
    <t xml:space="preserve"> Dark Iron Rifle</t>
  </si>
  <si>
    <t>Blackrock Depths: Doomforge Craftsman</t>
  </si>
  <si>
    <t xml:space="preserve"> Minor Recombobulator</t>
  </si>
  <si>
    <t>Gnomeregan: Namdo Bizzfizzle Wetlands: Fradd Swiftgear</t>
  </si>
  <si>
    <t xml:space="preserve"> Deadly Scope</t>
  </si>
  <si>
    <t>Burning Steppes: Yuka Screwspigot; Stranglethorn Vale: Knaz Blunderflame</t>
  </si>
  <si>
    <t xml:space="preserve"> Deathblow XII Goggles</t>
  </si>
  <si>
    <t xml:space="preserve"> Moonsight Rifle</t>
  </si>
  <si>
    <t xml:space="preserve"> Deepdive Helmet</t>
  </si>
  <si>
    <t>Azshara: Jubie Gadgetspring</t>
  </si>
  <si>
    <t xml:space="preserve"> Delicate Arcanite Converter</t>
  </si>
  <si>
    <t>Winterspring: Xizzer Fizzbolt</t>
  </si>
  <si>
    <t xml:space="preserve"> Dense Blasting Powder</t>
  </si>
  <si>
    <t>Tanaris: Buzzek Bracketswing</t>
  </si>
  <si>
    <t xml:space="preserve"> Explosive Sheep</t>
  </si>
  <si>
    <t xml:space="preserve"> Dense Dynamite</t>
  </si>
  <si>
    <t xml:space="preserve"> Gold Power Core</t>
  </si>
  <si>
    <t xml:space="preserve"> Destruction Holo-gogs</t>
  </si>
  <si>
    <t>Binds on Pickup when crafted</t>
  </si>
  <si>
    <t xml:space="preserve"> Green Firework</t>
  </si>
  <si>
    <t>Durotar, Harvest Festival: Javnir Nashak. Barrens: Gagsprocket; Stranglethorn Vale: Crazk Sparks</t>
  </si>
  <si>
    <t xml:space="preserve"> Dimensional Ripper - Area 52</t>
  </si>
  <si>
    <t>Netherstorm: Kablamm Farflinger</t>
  </si>
  <si>
    <t>Learned from the transportation engineer in Area 52, only available to Goblin Engineers.</t>
  </si>
  <si>
    <t xml:space="preserve"> Green Tinted Goggles</t>
  </si>
  <si>
    <t xml:space="preserve"> Dimensional Ripper - Everlook</t>
  </si>
  <si>
    <t xml:space="preserve"> Red Firework</t>
  </si>
  <si>
    <t xml:space="preserve"> Discombobulator Ray</t>
  </si>
  <si>
    <t xml:space="preserve"> Ice Deflector</t>
  </si>
  <si>
    <t xml:space="preserve"> Elemental Blasting Powder</t>
  </si>
  <si>
    <t xml:space="preserve"> Elemental Seaforium Charge</t>
  </si>
  <si>
    <t>Nagrand: Paulsta'ats; Netherstorm: Karaaz</t>
  </si>
  <si>
    <t>Requires Revered reputation with The Consortium.</t>
  </si>
  <si>
    <t xml:space="preserve"> Iron Strut</t>
  </si>
  <si>
    <t xml:space="preserve"> Goblin Jumper Cables</t>
  </si>
  <si>
    <t xml:space="preserve"> Portable Bronze Mortar</t>
  </si>
  <si>
    <t xml:space="preserve"> EZ-Thro Dynamite II</t>
  </si>
  <si>
    <t>Tanaris: Blizrik Buckshot</t>
  </si>
  <si>
    <t xml:space="preserve"> Gyrochronatom</t>
  </si>
  <si>
    <t xml:space="preserve"> Fel Iron Bomb</t>
  </si>
  <si>
    <t xml:space="preserve"> Fel Iron Casing</t>
  </si>
  <si>
    <t xml:space="preserve"> Fel Iron Musket</t>
  </si>
  <si>
    <t xml:space="preserve"> Gyromatic Micro-Adjustor</t>
  </si>
  <si>
    <t xml:space="preserve"> Fel Iron Shells</t>
  </si>
  <si>
    <t xml:space="preserve"> Iron Grenade</t>
  </si>
  <si>
    <t xml:space="preserve"> Fel Iron Toolbox</t>
  </si>
  <si>
    <t xml:space="preserve"> Large Blue Rocket</t>
  </si>
  <si>
    <t xml:space="preserve"> Felsteel Boomstick</t>
  </si>
  <si>
    <t>This recipe drops from Doomforge Engineers in Blade's Edge Mountains and is Bind on Pickup.</t>
  </si>
  <si>
    <t xml:space="preserve"> Large Green Rocket</t>
  </si>
  <si>
    <t xml:space="preserve"> Felsteel Stabilizer</t>
  </si>
  <si>
    <t xml:space="preserve"> Large Red Rocket</t>
  </si>
  <si>
    <t xml:space="preserve"> Field Repair Bot 110G</t>
  </si>
  <si>
    <t>This recipe binds when picked up and drops from Gan'arg Analyzers in Blade's Edge Mountains.</t>
  </si>
  <si>
    <t xml:space="preserve"> Solid Blasting Powder</t>
  </si>
  <si>
    <t xml:space="preserve"> Field Repair Bot 74A</t>
  </si>
  <si>
    <t>Blackrock Depths</t>
  </si>
  <si>
    <t>This item can be learned by clicking an object near Golem Lord Argelmach in BRD. Our Engineer was unable to loot this item at a skill level of 295, so be sure you are at 300 skill if you need this recipe. Mats for this recipe will change in Patch 2.3</t>
  </si>
  <si>
    <t xml:space="preserve"> Solid Dynamite</t>
  </si>
  <si>
    <t xml:space="preserve"> Fire Goggles</t>
  </si>
  <si>
    <t xml:space="preserve"> Firework Cluster Launcher</t>
  </si>
  <si>
    <t>Part of the Lunar Festival, to receive this recipe you must turn in five Coins of Ancestry to Fariel Starsong in Moonglade.</t>
  </si>
  <si>
    <t xml:space="preserve"> Firework Launcher</t>
  </si>
  <si>
    <t xml:space="preserve"> Flash Bomb</t>
  </si>
  <si>
    <t>Badlands: Rigglefuzz</t>
  </si>
  <si>
    <t>Also has a small chance to drop from main boss in Gnomeregan.</t>
  </si>
  <si>
    <t xml:space="preserve"> Flawless Arcanite Rifle</t>
  </si>
  <si>
    <t>Eastern Plaguelands: Mossflayer Shadowhunter</t>
  </si>
  <si>
    <t xml:space="preserve"> SnowMaster 9000</t>
  </si>
  <si>
    <t xml:space="preserve"> Flying Machine</t>
  </si>
  <si>
    <t>Shadowmoon Valley: Niobe Whizzlespark</t>
  </si>
  <si>
    <t>Must be level 70 to learn</t>
  </si>
  <si>
    <t xml:space="preserve"> Goblin Land Mine</t>
  </si>
  <si>
    <t xml:space="preserve"> Mithril Tube</t>
  </si>
  <si>
    <t xml:space="preserve"> Force Reactive Disk</t>
  </si>
  <si>
    <t xml:space="preserve"> Foreman's Enchanted Helmet</t>
  </si>
  <si>
    <t>Gadgetzan: Nixx Sprocketspring</t>
  </si>
  <si>
    <t xml:space="preserve"> Gnomish Cloaking Device</t>
  </si>
  <si>
    <t xml:space="preserve"> Foreman's Reinforced Helmet</t>
  </si>
  <si>
    <t xml:space="preserve"> Large Seaforium Charge</t>
  </si>
  <si>
    <t xml:space="preserve"> Frost Grenade</t>
  </si>
  <si>
    <t xml:space="preserve"> Mechanical Dragonling</t>
  </si>
  <si>
    <t xml:space="preserve"> Furious Gizmatic Goggles</t>
  </si>
  <si>
    <t>This item is Bind on Pickup when crafted.</t>
  </si>
  <si>
    <t xml:space="preserve"> Mechanical Repair Kit</t>
  </si>
  <si>
    <t xml:space="preserve"> Fused Wiring</t>
  </si>
  <si>
    <t>Shattrath: Viggz Shinesparked; Winterspring: Xizzer Fizzbolt</t>
  </si>
  <si>
    <t xml:space="preserve"> Unstable Trigger</t>
  </si>
  <si>
    <t xml:space="preserve"> Gadgetstorm Goggles</t>
  </si>
  <si>
    <t xml:space="preserve"> Gnomish Battle Chicken</t>
  </si>
  <si>
    <t>Ironforge: Tinkmaster Overspark</t>
  </si>
  <si>
    <t xml:space="preserve"> Gnomish Shrink Ray</t>
  </si>
  <si>
    <t xml:space="preserve"> Gnomish Battle Goggles</t>
  </si>
  <si>
    <t>Ironforge: Tinkmaster Overspark; Stranglethorn Vale: Oglethorpe Obnoticus</t>
  </si>
  <si>
    <t xml:space="preserve"> Goblin Construction Helmet</t>
  </si>
  <si>
    <t>Alterac Mountains: Zan Shivsproket</t>
  </si>
  <si>
    <t xml:space="preserve"> Goblin Mining Helmet</t>
  </si>
  <si>
    <t xml:space="preserve"> Gnomish Death Ray</t>
  </si>
  <si>
    <t xml:space="preserve"> Goblin Mortar</t>
  </si>
  <si>
    <t xml:space="preserve"> Gnomish Flame Turret</t>
  </si>
  <si>
    <t xml:space="preserve"> Goblin Rocket Fuel Recipe</t>
  </si>
  <si>
    <t xml:space="preserve"> Gnomish Goggles</t>
  </si>
  <si>
    <t xml:space="preserve"> Goblin Sapper Charge</t>
  </si>
  <si>
    <t xml:space="preserve"> Gnomish Harm Prevention Belt</t>
  </si>
  <si>
    <t xml:space="preserve"> Inlaid Mithril Cylinder Plans</t>
  </si>
  <si>
    <t xml:space="preserve"> Gnomish Mind Control Cap</t>
  </si>
  <si>
    <t xml:space="preserve"> Lil' Smoky</t>
  </si>
  <si>
    <t xml:space="preserve"> Gnomish Net-o-Matic Projector</t>
  </si>
  <si>
    <t xml:space="preserve"> Mithril Blunderbuss</t>
  </si>
  <si>
    <t xml:space="preserve"> Gnomish Poultryizer</t>
  </si>
  <si>
    <t xml:space="preserve"> Pet Bombling</t>
  </si>
  <si>
    <t xml:space="preserve"> Gnomish Power Goggles</t>
  </si>
  <si>
    <t xml:space="preserve"> Gnomish Rocket Boots</t>
  </si>
  <si>
    <t>This recipe is sold in Limited Supply, no more than 1 will be available. If the recipe is out, try again in an hour or so. Also drops in Gnomeregan from Mekgineer Thermaplugg.</t>
  </si>
  <si>
    <t xml:space="preserve"> Hi-Impact Mithril Slugs</t>
  </si>
  <si>
    <t xml:space="preserve"> Goblin Bomb Dispenser</t>
  </si>
  <si>
    <t xml:space="preserve"> Mithril Casing</t>
  </si>
  <si>
    <t xml:space="preserve"> Goblin Dragon Gun</t>
  </si>
  <si>
    <t xml:space="preserve"> Mithril Frag Bomb</t>
  </si>
  <si>
    <t>Desolace: Super Seller 680; Duskwood: Kzixx</t>
  </si>
  <si>
    <t>This recipe is sold in Limited Supply, no more than 1 will be available. If the recipe is out, try again in an hour or so. Also has a small chance to drop from main boss in Gnomeregan.</t>
  </si>
  <si>
    <t xml:space="preserve"> Goblin Jumper Cables XL</t>
  </si>
  <si>
    <t xml:space="preserve"> Mithril Heavy-bore Rifle</t>
  </si>
  <si>
    <t xml:space="preserve"> Goblin Rocket Boots</t>
  </si>
  <si>
    <t xml:space="preserve"> Green Rocket Cluster</t>
  </si>
  <si>
    <t xml:space="preserve"> Goblin Rocket Helmet</t>
  </si>
  <si>
    <t xml:space="preserve"> Parachute Cloak</t>
  </si>
  <si>
    <t xml:space="preserve"> Goblin Rocket Launcher</t>
  </si>
  <si>
    <t xml:space="preserve"> Red Rocket Cluster</t>
  </si>
  <si>
    <t xml:space="preserve"> Spellpower Goggles Xtreme</t>
  </si>
  <si>
    <t xml:space="preserve"> Green Lens</t>
  </si>
  <si>
    <t xml:space="preserve"> Rose Colored Goggles</t>
  </si>
  <si>
    <t xml:space="preserve"> Green Smoke Flare</t>
  </si>
  <si>
    <t>Requires Friendly reputation with the Cenarion Expedition</t>
  </si>
  <si>
    <t xml:space="preserve"> Hi-Explosive Bomb</t>
  </si>
  <si>
    <t xml:space="preserve"> Gyro-balanced Khorium Destroyer</t>
  </si>
  <si>
    <t xml:space="preserve"> The Big One</t>
  </si>
  <si>
    <t xml:space="preserve"> Gyrofreeze Ice Reflector</t>
  </si>
  <si>
    <t xml:space="preserve"> Sniper Scope</t>
  </si>
  <si>
    <t xml:space="preserve"> Handful of Fel Iron Bolts</t>
  </si>
  <si>
    <t xml:space="preserve"> Hardened Adamantite Tube</t>
  </si>
  <si>
    <t xml:space="preserve"> Mithril Gyro-Shot</t>
  </si>
  <si>
    <t xml:space="preserve"> Healing Potion Injector</t>
  </si>
  <si>
    <t xml:space="preserve"> Mithril Mechanical Dragonling</t>
  </si>
  <si>
    <t xml:space="preserve"> Salt Shaker</t>
  </si>
  <si>
    <t xml:space="preserve"> Snake Burst Firework</t>
  </si>
  <si>
    <t xml:space="preserve"> Hyper-Radiant Flame Reflector</t>
  </si>
  <si>
    <t>Blackrock Spire: Solakar Flamewreath</t>
  </si>
  <si>
    <t xml:space="preserve"> Tranquil Mechanical Yeti</t>
  </si>
  <si>
    <t xml:space="preserve"> Hyper-Vision Goggles</t>
  </si>
  <si>
    <t>This recipe drops from Mo'arg Weaponsmiths in Shadowmoon Valley and is Bind on Pickup</t>
  </si>
  <si>
    <t>Alterac Mountains: Rizz Loosebolt; Desolace: Super Seller 680</t>
  </si>
  <si>
    <t xml:space="preserve"> Icy Blasting Primers</t>
  </si>
  <si>
    <t xml:space="preserve"> Thorium Grenade</t>
  </si>
  <si>
    <t xml:space="preserve"> Thorium Rifle</t>
  </si>
  <si>
    <t xml:space="preserve"> Thorium Widget</t>
  </si>
  <si>
    <t xml:space="preserve"> Truesilver Transformer</t>
  </si>
  <si>
    <t xml:space="preserve"> Justicebringer 2000 Specs</t>
  </si>
  <si>
    <t xml:space="preserve"> Ultrasafe Transporter - Gadgetzan</t>
  </si>
  <si>
    <t xml:space="preserve"> Khorium Power Core</t>
  </si>
  <si>
    <t xml:space="preserve"> World Enlarger</t>
  </si>
  <si>
    <t xml:space="preserve"> Khorium Scope</t>
  </si>
  <si>
    <t>This recipe drops from Sunfury Bowman in Netherstorm and is Bind on Pickup.</t>
  </si>
  <si>
    <t xml:space="preserve"> Large Blue Rocket Cluster</t>
  </si>
  <si>
    <t xml:space="preserve"> Lifelike Mechanical Toad</t>
  </si>
  <si>
    <t xml:space="preserve"> Spellpower Goggles Xtreme Plus</t>
  </si>
  <si>
    <t xml:space="preserve"> Large Green Rocket Cluster</t>
  </si>
  <si>
    <t xml:space="preserve"> Large Red Rocket Cluster</t>
  </si>
  <si>
    <t>Best chance to drop (1.10%) from main boss in Gnomeregan.</t>
  </si>
  <si>
    <t>Best chance to drop from world raid dragons (Emeriss, Azuregos, etc).</t>
  </si>
  <si>
    <t>This recipe is one of two that can only be gotten as a "gift" from the Goblin Experimental Engineering Korporation. You can renew your membership at any time for 2g to receive another gift.</t>
  </si>
  <si>
    <t xml:space="preserve"> Major Recombobulator</t>
  </si>
  <si>
    <t xml:space="preserve"> Living Replicator Specs</t>
  </si>
  <si>
    <t xml:space="preserve"> Masterwork Target Dummy</t>
  </si>
  <si>
    <t xml:space="preserve"> Powerful Seaforium Charge</t>
  </si>
  <si>
    <t xml:space="preserve"> Magnified Moon Specs</t>
  </si>
  <si>
    <t xml:space="preserve"> Steam Tonk Controller</t>
  </si>
  <si>
    <t>Dire Maul: Gordok Tribute; Dire Maul: King Gordok</t>
  </si>
  <si>
    <t>To access the Gordok Tribute requires a "Tribute Run" to Dire Maul North.</t>
  </si>
  <si>
    <t xml:space="preserve"> Thorium Tube</t>
  </si>
  <si>
    <t xml:space="preserve"> Mana Potion Injector</t>
  </si>
  <si>
    <t xml:space="preserve"> Master Engineer's Goggles</t>
  </si>
  <si>
    <t>Blackrock Depths: Doomforge Arcanasmith; Tanaris: Buzzek Bracketswing</t>
  </si>
  <si>
    <t>This recipe can now be learned from the Master trainer in Tanaris, it is also available as a static drop in BRD.</t>
  </si>
  <si>
    <t xml:space="preserve"> Thorium Shells</t>
  </si>
  <si>
    <t>Stranglethorn Vale: Gnaz Blunderflame</t>
  </si>
  <si>
    <t xml:space="preserve"> Voice Amplification Modulator</t>
  </si>
  <si>
    <t>Hinterlands: Ruppo Zipcoil</t>
  </si>
  <si>
    <t xml:space="preserve"> Nigh Invulnerability Belt</t>
  </si>
  <si>
    <t xml:space="preserve"> Ornate Khorium Rifle</t>
  </si>
  <si>
    <t xml:space="preserve"> Ultra-Flash Shadow Reflector</t>
  </si>
  <si>
    <t xml:space="preserve"> Zapthrottle Mote Extractor</t>
  </si>
  <si>
    <t xml:space="preserve"> Power Amplification Goggles</t>
  </si>
  <si>
    <t xml:space="preserve"> Powerheal 4000 Lens</t>
  </si>
  <si>
    <t>Binds on Pickup when crafted.</t>
  </si>
  <si>
    <t xml:space="preserve"> Purple Smoke Flare</t>
  </si>
  <si>
    <t>Durotar, Harvest Festival: Javnir Nashak. Orgrimmar: Sovik</t>
  </si>
  <si>
    <t xml:space="preserve"> Rocket Boots Xtreme</t>
  </si>
  <si>
    <t>This schematic drop from Mekgineer Steamrigger in The Steamvault and is Bind on Pickup</t>
  </si>
  <si>
    <t xml:space="preserve"> The Bigger One</t>
  </si>
  <si>
    <t xml:space="preserve"> White Smoke Flare</t>
  </si>
  <si>
    <t>Feralas: Zorbin Fandazzle</t>
  </si>
  <si>
    <t>This recipe is Bind on Pickup. Both of Zorbin's quest must be completed in order to purchase from him.</t>
  </si>
  <si>
    <t xml:space="preserve"> Super Sapper Charge</t>
  </si>
  <si>
    <t>Part of the Feast of Winter Veil holiday activities, this item has a chance to drop from one of the gifts under the tree.</t>
  </si>
  <si>
    <t>Best chance to drop from world raid dragons (Taerar, Emeriss, etc)</t>
  </si>
  <si>
    <t>Azshara: Spitelash Siren; Tanaris: Buzzek Bracketswing</t>
  </si>
  <si>
    <t>This is also available as a drop recipe.</t>
  </si>
  <si>
    <t xml:space="preserve"> Stabilized Eternium Scope</t>
  </si>
  <si>
    <t>This recipe drops from Attumen the Huntsman in Karazhan and is Bind on Pickup</t>
  </si>
  <si>
    <t>Ironforge: Gearcutter Cogspinner</t>
  </si>
  <si>
    <t>This recipe binds when picked up and is available in Limited Supply. New mats and vendor are as of 2.3</t>
  </si>
  <si>
    <t xml:space="preserve"> Surestrike Goggles v2.0</t>
  </si>
  <si>
    <t xml:space="preserve"> Tankatronic Goggles</t>
  </si>
  <si>
    <t>This recipe can now be learned from the Master trainer in Tanaris, or is also available in Limited Supply from the listed vendors.</t>
  </si>
  <si>
    <t>Also available as a drop recipe.</t>
  </si>
  <si>
    <t>This recipe can now be learned from the Master trainer in Tanaris, it is also available as a drop.</t>
  </si>
  <si>
    <t>Tanaris: Buzzek Bracketswing; Winterspring: Xizzer Fizzbolt</t>
  </si>
  <si>
    <t>This recipe can now be learned from the Master trainer in Gadgetzan, it is also available as a limited supply recipe from Xizzer in Everlook.</t>
  </si>
  <si>
    <t xml:space="preserve"> Ultra-Spectropic Detection Goggles</t>
  </si>
  <si>
    <t>Ironforge: Gearcutter Cogspinner; Orgrimmar: Sovik</t>
  </si>
  <si>
    <t>This recipe can now be learned from the Master trainer in Tanaris, it is also sold in Limited Supply from the listed vendors.</t>
  </si>
  <si>
    <t xml:space="preserve"> Ultrasafe Transporter: Toshley's Station</t>
  </si>
  <si>
    <t>Must complete the quest chain "Are We There Yeti?" and the quest giver will teach you the recipe.</t>
  </si>
  <si>
    <t xml:space="preserve"> Wonderheal XT40 Shades</t>
  </si>
  <si>
    <t>Stranglethorn Vale: Mazk Snipeshot; Tanaris: Buzzek Bracketswing</t>
  </si>
  <si>
    <t>This recipe can now be learned from the Master trainer in Gadgetzan, it is also available in Limited Supply from the listed vendors.</t>
  </si>
  <si>
    <t xml:space="preserve"> Turbo-Charged Flying Machine</t>
  </si>
  <si>
    <t>Must be level 70 to learn.</t>
  </si>
  <si>
    <t>Stratholme: Crimson Inquisitor</t>
  </si>
  <si>
    <t>Tanaris: Jhordy Lapforge</t>
  </si>
  <si>
    <t>The Engineering level requirement is unconfirmed, but the Goblin version is confirmed at 260, so this is presumed to be the same.</t>
  </si>
  <si>
    <t>Blade's Edge Mountains: Smiles O'Byron</t>
  </si>
  <si>
    <t>Learned from the transportation engineer near Toshley's Station (just outside town for Horde players) and is only available to Gnomish Engineers.</t>
  </si>
  <si>
    <t>This item is Bind on Pickup when crafted</t>
  </si>
  <si>
    <t>Zangarmarsh: K. Lee Smallfry</t>
  </si>
  <si>
    <t>This recipe is obtained from a quest, see drop rate link for quest information.</t>
  </si>
  <si>
    <t>Arcane Dust</t>
  </si>
  <si>
    <t xml:space="preserve"> Disenchant</t>
  </si>
  <si>
    <t>Original City Trainers</t>
  </si>
  <si>
    <t xml:space="preserve"> Brilliant Mana Oil</t>
  </si>
  <si>
    <t xml:space="preserve"> Enchant Bracer - Minor Health</t>
  </si>
  <si>
    <t xml:space="preserve"> Brilliant Wizard Oil</t>
  </si>
  <si>
    <t>Requires Honored reputation with the Zandalar Tribe</t>
  </si>
  <si>
    <t xml:space="preserve"> Enchant Bracer - Minor Deflection</t>
  </si>
  <si>
    <t>Charged Scale of Onyxia</t>
  </si>
  <si>
    <t xml:space="preserve"> Runed Copper Rod</t>
  </si>
  <si>
    <t xml:space="preserve"> Lesser Magic Wand</t>
  </si>
  <si>
    <t xml:space="preserve"> Enchant 2H Weapon - Agility</t>
  </si>
  <si>
    <t>Requires Friendly reputation with Timbermaw Hold</t>
  </si>
  <si>
    <t xml:space="preserve"> Enchant Chest - Minor Health</t>
  </si>
  <si>
    <t xml:space="preserve"> Enchant 2H Weapon - Greater Impact</t>
  </si>
  <si>
    <t>Uldaman: Annora</t>
  </si>
  <si>
    <t xml:space="preserve"> Enchant Chest - Minor Mana</t>
  </si>
  <si>
    <t>Ironforge: Tilli Thistlefuzz; Orgrimmar: Kithas; more...</t>
  </si>
  <si>
    <t>This recipe can be looted as a drop or purchased from the listed vendors in limited supply.</t>
  </si>
  <si>
    <t xml:space="preserve"> Enchant 2H Weapon - Impact</t>
  </si>
  <si>
    <t>Elwynn Forest: Kitta Firewind; Stonetalon Mountains: Hgarth</t>
  </si>
  <si>
    <t xml:space="preserve"> Enchant Chest - Minor Absorption</t>
  </si>
  <si>
    <t xml:space="preserve"> Enchant 2H Weapon - Lesser Impact</t>
  </si>
  <si>
    <t xml:space="preserve"> Enchant Cloak - Minor Resistance</t>
  </si>
  <si>
    <t xml:space="preserve"> Enchant 2H Weapon - Lesser Intellect</t>
  </si>
  <si>
    <t>Ironforge: Tilli Thistlefuzz; Orgrimmar: Kithas</t>
  </si>
  <si>
    <t xml:space="preserve"> Minor Wizard Oil</t>
  </si>
  <si>
    <t>Darnassus: Vaean; Ironforge: Tilli Thistlefuzz</t>
  </si>
  <si>
    <t xml:space="preserve"> Enchant 2H Weapon - Lesser Spirit</t>
  </si>
  <si>
    <t xml:space="preserve"> Enchant Bracer - Minor Stamina</t>
  </si>
  <si>
    <t xml:space="preserve"> Enchant 2H Weapon - Major Agility</t>
  </si>
  <si>
    <t>This recipe is a static drop from The Arcatraz and is Bind on Pickup.</t>
  </si>
  <si>
    <t xml:space="preserve"> Enchant Bracer - Minor Spirit</t>
  </si>
  <si>
    <t xml:space="preserve"> Enchant 2H Weapon - Major Intellect</t>
  </si>
  <si>
    <t>Stratholme: Crimson Sorcerer</t>
  </si>
  <si>
    <t xml:space="preserve"> Enchant Chest - Lesser Health</t>
  </si>
  <si>
    <t xml:space="preserve"> Enchant 2H Weapon - Major Spirit</t>
  </si>
  <si>
    <t>Scholomance: Scholomance Adept</t>
  </si>
  <si>
    <t xml:space="preserve"> Greater Magic Wand</t>
  </si>
  <si>
    <t xml:space="preserve"> Enchant 2H Weapon - Minor Impact</t>
  </si>
  <si>
    <t xml:space="preserve"> Enchant Cloak - Minor Protection</t>
  </si>
  <si>
    <t xml:space="preserve"> Enchant 2H Weapon - Savagery</t>
  </si>
  <si>
    <t>This recipe is Bind on Pickup.</t>
  </si>
  <si>
    <t xml:space="preserve"> Enchant Bracer - Minor Agility</t>
  </si>
  <si>
    <t xml:space="preserve"> Enchant 2H Weapon - Superior Impact</t>
  </si>
  <si>
    <t>Blackrock Spire: Blackhand Elite</t>
  </si>
  <si>
    <t xml:space="preserve"> Enchant Chest - Lesser Mana</t>
  </si>
  <si>
    <t>Orgrimmar: Kithas; Silverpine Forest: Lilly</t>
  </si>
  <si>
    <t xml:space="preserve"> Enchant Boots - Agility</t>
  </si>
  <si>
    <t xml:space="preserve"> Enchant Bracer - Minor Strength</t>
  </si>
  <si>
    <t xml:space="preserve"> Enchant Boots - Boar's Speed</t>
  </si>
  <si>
    <t xml:space="preserve"> Enchant Weapon - Minor Beastslayer</t>
  </si>
  <si>
    <t xml:space="preserve"> Enchant Boots - Cat's Swiftness</t>
  </si>
  <si>
    <t xml:space="preserve"> Enchant Weapon - Minor Striking</t>
  </si>
  <si>
    <t xml:space="preserve"> Enchant Boots - Dexterity</t>
  </si>
  <si>
    <t>This recipe drops from Raging Skeletons in Auchenai Crypts and is Bind on Pickup.</t>
  </si>
  <si>
    <t xml:space="preserve"> Runed Silver Rod</t>
  </si>
  <si>
    <t xml:space="preserve"> Enchant Boots - Fortitude</t>
  </si>
  <si>
    <t>This recipe is Bind on Pickup. Static drop in the Mana Tombs, see drop rate link for more details.</t>
  </si>
  <si>
    <t xml:space="preserve"> Enchant Boots - Greater Agility</t>
  </si>
  <si>
    <t xml:space="preserve"> Enchant Boots - Greater Stamina</t>
  </si>
  <si>
    <t>Best chance to drop (around 2%) from world raid dragons (Azuregos, Emeriss, etc).</t>
  </si>
  <si>
    <t xml:space="preserve"> Enchant Shield - Minor Stamina</t>
  </si>
  <si>
    <t>Enchant Boots - Lesser Accuracy</t>
  </si>
  <si>
    <t>Uldaman</t>
  </si>
  <si>
    <t xml:space="preserve"> Enchant Cloak - Minor Agility</t>
  </si>
  <si>
    <t>Ashenvale: Dalria; Stonetalon Mountains: Kulwia</t>
  </si>
  <si>
    <t>This recipe is sold in Limited Supply, no more than 1 will be available. If the recipe is out, try again in an hour or so. Can also be looted.</t>
  </si>
  <si>
    <t xml:space="preserve"> Enchant Boots - Lesser Agility</t>
  </si>
  <si>
    <t xml:space="preserve"> Enchant Boots - Lesser Spirit</t>
  </si>
  <si>
    <t xml:space="preserve"> Enchant Cloak - Lesser Protection</t>
  </si>
  <si>
    <t xml:space="preserve"> Enchant Boots - Lesser Stamina</t>
  </si>
  <si>
    <t xml:space="preserve"> Enchant Shield - Lesser Protection</t>
  </si>
  <si>
    <t xml:space="preserve"> Enchant Boots - Minor Agility</t>
  </si>
  <si>
    <t>Hillsbrad Foothills: Zixil; Thunder Bluff: Nata Dawnstrider</t>
  </si>
  <si>
    <t xml:space="preserve"> Enchant Chest - Health</t>
  </si>
  <si>
    <t xml:space="preserve"> Enchant Boots - Minor Speed</t>
  </si>
  <si>
    <t xml:space="preserve"> Enchant Bracer - Lesser Spirit</t>
  </si>
  <si>
    <t xml:space="preserve"> Enchant Boots - Minor Stamina</t>
  </si>
  <si>
    <t xml:space="preserve"> Enchant Boots - Spirit</t>
  </si>
  <si>
    <t>Best chance to drop (about 2%) from world raid dragon: Ysondre.</t>
  </si>
  <si>
    <t xml:space="preserve"> Enchant Cloak - Lesser Fire Resistance</t>
  </si>
  <si>
    <t xml:space="preserve"> Enchant Boots - Stamina</t>
  </si>
  <si>
    <t xml:space="preserve"> Enchant Boots - Surefooted</t>
  </si>
  <si>
    <t xml:space="preserve"> Enchant Shield - Lesser Spirit</t>
  </si>
  <si>
    <t xml:space="preserve"> Enchant Boots - Vitality</t>
  </si>
  <si>
    <t xml:space="preserve"> Enchant Bracer - Lesser Stamina</t>
  </si>
  <si>
    <t xml:space="preserve"> Enchant Bracer - Assault</t>
  </si>
  <si>
    <t>Hellfire Peninsula: Felannia; Johan Barnes</t>
  </si>
  <si>
    <t xml:space="preserve"> Enchant Cloak - Lesser Shadow Resistance</t>
  </si>
  <si>
    <t xml:space="preserve"> Enchant Bracer - Brawn</t>
  </si>
  <si>
    <t xml:space="preserve"> Enchant Bracer - Lesser Strength</t>
  </si>
  <si>
    <t xml:space="preserve"> Enchant Bracer - Deflection</t>
  </si>
  <si>
    <t>Darnassus: Mythrin'dir; Swamp of Sorrows: Banalash</t>
  </si>
  <si>
    <t xml:space="preserve"> Enchant Chest - Lesser Absorption</t>
  </si>
  <si>
    <t xml:space="preserve"> Enchant Bracer - Fortitude</t>
  </si>
  <si>
    <t xml:space="preserve"> Enchant Weapon - Lesser Striking</t>
  </si>
  <si>
    <t xml:space="preserve"> Enchant Bracer - Greater Intellect</t>
  </si>
  <si>
    <t>Recipe also available as a drop</t>
  </si>
  <si>
    <t xml:space="preserve"> Enchant Bracer - Greater Spirit</t>
  </si>
  <si>
    <t xml:space="preserve"> Enchant Gloves - Mining</t>
  </si>
  <si>
    <t>Wetlands: Dun Modr</t>
  </si>
  <si>
    <t xml:space="preserve"> Enchant Bracer - Greater Stamina</t>
  </si>
  <si>
    <t xml:space="preserve"> Enchant Gloves - Herbalism</t>
  </si>
  <si>
    <t>Ashenvale: Treants; Stonetalon Mountains: Treants</t>
  </si>
  <si>
    <t xml:space="preserve"> Enchant Bracer - Greater Strength</t>
  </si>
  <si>
    <t xml:space="preserve"> Enchant Chest - Mana</t>
  </si>
  <si>
    <t xml:space="preserve"> Enchant Bracer - Healing</t>
  </si>
  <si>
    <t>Requires Revered reputation with Argent Dawn.</t>
  </si>
  <si>
    <t xml:space="preserve"> Enchant Gloves - Fishing</t>
  </si>
  <si>
    <t>Hillsbrad Foothills: Torn Fin Murlocs</t>
  </si>
  <si>
    <t xml:space="preserve"> Enchant Bracer - Intellect</t>
  </si>
  <si>
    <t xml:space="preserve"> Runed Golden Rod</t>
  </si>
  <si>
    <t xml:space="preserve"> Enchant Bracer - Lesser Deflection</t>
  </si>
  <si>
    <t>Arathi Highlands: Keena; Hillsbrad Foothills: Micha Yance</t>
  </si>
  <si>
    <t xml:space="preserve"> Minor Mana Oil</t>
  </si>
  <si>
    <t xml:space="preserve"> Enchant Bracer - Lesser Intellect</t>
  </si>
  <si>
    <t xml:space="preserve"> Enchant Chest - Minor Stats</t>
  </si>
  <si>
    <t xml:space="preserve"> Lesser Mystic Wand</t>
  </si>
  <si>
    <t xml:space="preserve"> Enchant Cloak - Defense</t>
  </si>
  <si>
    <t xml:space="preserve"> Enchant Bracer - Major Defense</t>
  </si>
  <si>
    <t>This recipe drops from Ethereum Nullifier and Jailors in Netherstorm and is Bind on Pickup.</t>
  </si>
  <si>
    <t xml:space="preserve"> Enchant Shield - Lesser Stamina</t>
  </si>
  <si>
    <t xml:space="preserve"> Enchant Bracer - Major Intellect</t>
  </si>
  <si>
    <t xml:space="preserve"> Enchant Bracer - Mana Regeneration</t>
  </si>
  <si>
    <t>Required Honored reputation with Argent Dawn</t>
  </si>
  <si>
    <t xml:space="preserve"> Enchant Chest - Greater Health</t>
  </si>
  <si>
    <t xml:space="preserve"> Enchant Bracer - Spirit</t>
  </si>
  <si>
    <t xml:space="preserve"> Enchant Bracer - Stamina</t>
  </si>
  <si>
    <t xml:space="preserve"> Enchant Weapon - Lesser Beastslayer</t>
  </si>
  <si>
    <t xml:space="preserve"> Enchant Weapon - Lesser Elemental Slayer</t>
  </si>
  <si>
    <t xml:space="preserve"> Enchant Bracer - Restore Mana Prime</t>
  </si>
  <si>
    <t xml:space="preserve"> Enchant Cloak - Fire Resistance</t>
  </si>
  <si>
    <t xml:space="preserve"> Enchant Bracer - Spellpower</t>
  </si>
  <si>
    <t xml:space="preserve"> Greater Mystic Wand</t>
  </si>
  <si>
    <t xml:space="preserve"> Enchant Bracer - Strength</t>
  </si>
  <si>
    <t xml:space="preserve"> Enchant Shield - Spirit</t>
  </si>
  <si>
    <t xml:space="preserve"> Enchant Bracer - Stats</t>
  </si>
  <si>
    <t xml:space="preserve"> Enchant Chest - Greater Mana</t>
  </si>
  <si>
    <t xml:space="preserve"> Enchant Weapon - Winter's Might</t>
  </si>
  <si>
    <t>This is a seasonal recipe given out during the Feast of Winter Veil.</t>
  </si>
  <si>
    <t xml:space="preserve"> Enchant Bracer - Superior Healing</t>
  </si>
  <si>
    <t>Hellfire Peninsula: Logistics Officer Ulrike; QM Urgronn</t>
  </si>
  <si>
    <t>Requires Friendly reputation with Honor Hold/Thrallmar</t>
  </si>
  <si>
    <t xml:space="preserve"> Enchant Bracer - Superior Spirit</t>
  </si>
  <si>
    <t>Best chance to drop (about 2%) from world raid dragons (Ysondre, Taerar, etc).</t>
  </si>
  <si>
    <t xml:space="preserve"> Enchant Shield - Lesser Block</t>
  </si>
  <si>
    <t xml:space="preserve"> Enchant Bracer - Superior Stamina</t>
  </si>
  <si>
    <t xml:space="preserve"> Enchant Weapon - Striking</t>
  </si>
  <si>
    <t xml:space="preserve"> Enchant Bracer - Superior Strength</t>
  </si>
  <si>
    <t>Deadwind Pass: Deadwind Warlock</t>
  </si>
  <si>
    <t xml:space="preserve"> Enchant Chest - Exceptional Health</t>
  </si>
  <si>
    <t xml:space="preserve"> Lesser Wizard Oil</t>
  </si>
  <si>
    <t>Enchant Chest - Exceptional Mana</t>
  </si>
  <si>
    <t xml:space="preserve"> Runed Truesilver Rod</t>
  </si>
  <si>
    <t xml:space="preserve"> Enchant Chest - Exceptional Stats</t>
  </si>
  <si>
    <t>Requires Revered reputation with Honor Hold/Thrallmar</t>
  </si>
  <si>
    <t xml:space="preserve"> Enchant Gloves - Skinning</t>
  </si>
  <si>
    <t>Arathi Highlands: Witherbark Trolls</t>
  </si>
  <si>
    <t xml:space="preserve"> Enchant Chest - Lesser Stats</t>
  </si>
  <si>
    <t xml:space="preserve"> Enchant Cloak - Resistance</t>
  </si>
  <si>
    <t xml:space="preserve"> Enchant Chest - Greater Stats</t>
  </si>
  <si>
    <t xml:space="preserve"> Enchant Cloak - Greater Defense</t>
  </si>
  <si>
    <t xml:space="preserve"> Enchant Gloves - Agility</t>
  </si>
  <si>
    <t xml:space="preserve"> Enchant Shield - Stamina</t>
  </si>
  <si>
    <t xml:space="preserve"> Enchant Gloves - Advanced Mining</t>
  </si>
  <si>
    <t>Stranglethorn Vale: Venture Co. Strip Miner</t>
  </si>
  <si>
    <t xml:space="preserve"> Enchant Chest - Major Health</t>
  </si>
  <si>
    <t>Winterspring: Qia</t>
  </si>
  <si>
    <t xml:space="preserve"> Enchant Chest - Superior Health</t>
  </si>
  <si>
    <t xml:space="preserve"> Enchant Chest - Major Mana</t>
  </si>
  <si>
    <t xml:space="preserve"> Enchant Chest - Major Resilience</t>
  </si>
  <si>
    <t xml:space="preserve"> Enchant Chest - Major Spirit</t>
  </si>
  <si>
    <t xml:space="preserve"> Enchant Gloves - Advanced Herbalism</t>
  </si>
  <si>
    <t>Swamp of Sorrows: Elementals</t>
  </si>
  <si>
    <t xml:space="preserve"> Enchant Cloak - Lesser Agility</t>
  </si>
  <si>
    <t>Alterac Mountains: Syndicate Assassin; Tanaris: Wastewander Assassins</t>
  </si>
  <si>
    <t xml:space="preserve"> Enchant Gloves - Strength</t>
  </si>
  <si>
    <t xml:space="preserve"> Enchant Weapon - Demonslaying</t>
  </si>
  <si>
    <t xml:space="preserve"> Enchant Chest - Superior Mana</t>
  </si>
  <si>
    <t xml:space="preserve"> Enchant Chest - Restore Mana Prime</t>
  </si>
  <si>
    <t xml:space="preserve"> Enchant Shield - Greater Spirit</t>
  </si>
  <si>
    <t xml:space="preserve"> Enchant Chest - Stats</t>
  </si>
  <si>
    <t xml:space="preserve"> Enchant Shield - Frost Resistance</t>
  </si>
  <si>
    <t>Best chance to drop (2%) from world raid dragons (Taerar, Emeriss, etc).</t>
  </si>
  <si>
    <t xml:space="preserve"> Enchant Cloak - Dodge</t>
  </si>
  <si>
    <t>Requires Exalted reputation with the Lower City (in Patch 2.2) and also has a small chance to drop in Ahn'Qiraj.</t>
  </si>
  <si>
    <t xml:space="preserve"> Enchant Cloak - Greater Agility</t>
  </si>
  <si>
    <t xml:space="preserve"> Enchant Weapon - Greater Striking</t>
  </si>
  <si>
    <t xml:space="preserve"> Enchant Cloak - Greater Arcane Resistance</t>
  </si>
  <si>
    <t xml:space="preserve"> Enchanted Leather</t>
  </si>
  <si>
    <t xml:space="preserve"> Enchant Cloak - Greater Fire Resistance</t>
  </si>
  <si>
    <t>Silithus: Kania</t>
  </si>
  <si>
    <t>Required Friendly faction with Cenarion Circle.</t>
  </si>
  <si>
    <t xml:space="preserve"> Enchant Gloves - Riding Skill</t>
  </si>
  <si>
    <t>Best chance to drop (2%) from world raid dragons (Azuregos, Emeriss, etc).</t>
  </si>
  <si>
    <t xml:space="preserve"> Enchant Cloak - Greater Nature Resistance</t>
  </si>
  <si>
    <t>Requires Honored faction with Cenarion Circle.</t>
  </si>
  <si>
    <t xml:space="preserve"> Lesser Mana Oil</t>
  </si>
  <si>
    <t xml:space="preserve"> Enchant Cloak - Greater Resistance</t>
  </si>
  <si>
    <t>Uldaman, Sunken Temple: Atal'ai Witch Doctor</t>
  </si>
  <si>
    <t xml:space="preserve"> Enchant Gloves - Minor Haste</t>
  </si>
  <si>
    <t xml:space="preserve"> Enchant Cloak - Greater Shadow Resistance</t>
  </si>
  <si>
    <t xml:space="preserve"> Enchanted Thorium</t>
  </si>
  <si>
    <t xml:space="preserve"> Enchant Weapon - Fiery Weapon</t>
  </si>
  <si>
    <t>Blackrock Depths: Pyromancer Loregrain</t>
  </si>
  <si>
    <t xml:space="preserve"> Smoking Heart of the Mountain</t>
  </si>
  <si>
    <t>Blackrock Depths: Lord Roccor</t>
  </si>
  <si>
    <t xml:space="preserve"> Enchant Cloak - Major Armor</t>
  </si>
  <si>
    <t>Sunken Temple: Atal'ai Witch Doctor</t>
  </si>
  <si>
    <t xml:space="preserve"> Enchant Cloak - Major Resistance</t>
  </si>
  <si>
    <t xml:space="preserve"> Enchant Shield - Greater Stamina</t>
  </si>
  <si>
    <t>Darnassus: Mythrin'dir; Undercity: Daniel Bartlett</t>
  </si>
  <si>
    <t xml:space="preserve"> Enchant Gloves - Greater Agility</t>
  </si>
  <si>
    <t xml:space="preserve"> Wizard Oil</t>
  </si>
  <si>
    <t xml:space="preserve"> Enchant Cloak - Spell Penetration</t>
  </si>
  <si>
    <t>Netherstorm: Karaaz</t>
  </si>
  <si>
    <t>Requires Friendly reputation with The Consortium</t>
  </si>
  <si>
    <t xml:space="preserve"> Enchant Cloak - Stealth</t>
  </si>
  <si>
    <t>Requires Exalted reputation with the Cenarion Expedition (Patch 2.2), can also drop in Ahn'Qiraj.</t>
  </si>
  <si>
    <t xml:space="preserve"> Enchant Shield - Superior Spirit</t>
  </si>
  <si>
    <t>Also available as a drop recipe</t>
  </si>
  <si>
    <t xml:space="preserve"> Enchant Cloak - Subtlety</t>
  </si>
  <si>
    <t>Ahn'Qiraj: Emperor Vek'lor</t>
  </si>
  <si>
    <t>Can be purchased at Exalted reputation with Honor Hold/Thrallmar (Patch 2.2), also drops in Ahn'Qiraj.</t>
  </si>
  <si>
    <t>Enchant Shield – Vitality</t>
  </si>
  <si>
    <t>Library</t>
  </si>
  <si>
    <t>Scryer's Tier, Shattrath</t>
  </si>
  <si>
    <t xml:space="preserve"> Enchant Cloak - Superior Defense</t>
  </si>
  <si>
    <t>Moonglade: Lorelae Wintersong</t>
  </si>
  <si>
    <t xml:space="preserve"> Enchant Weapon - Icy Chill</t>
  </si>
  <si>
    <t>Winterspring: Anguished Highborne</t>
  </si>
  <si>
    <t xml:space="preserve"> Runed Arcanite Rod</t>
  </si>
  <si>
    <t xml:space="preserve"> Enchant Gloves - Assault</t>
  </si>
  <si>
    <t xml:space="preserve"> Enchant Weapon - Agility</t>
  </si>
  <si>
    <t>Requires Honored reputation with Timbermaw Hold. This recipe is sold in Limited Supply, no more than 1 will be available. If the recipe is out, try again in an hour or so.</t>
  </si>
  <si>
    <t xml:space="preserve"> Enchant Gloves - Blasting</t>
  </si>
  <si>
    <t xml:space="preserve"> Enchant Gloves - Fire Power</t>
  </si>
  <si>
    <t>Primarily drops in Ahn'Qiraj</t>
  </si>
  <si>
    <t xml:space="preserve"> Enchant Weapon - Strength</t>
  </si>
  <si>
    <t>Required Friendly reputation with Thorium Brotherhood</t>
  </si>
  <si>
    <t xml:space="preserve"> Enchant Gloves - Frost Power</t>
  </si>
  <si>
    <t xml:space="preserve"> Enchant Weapon - Unholy Weapon</t>
  </si>
  <si>
    <t>Stratholme: Thuzadin Shadowcaster</t>
  </si>
  <si>
    <t xml:space="preserve"> Enchant Gloves - Greater Strength</t>
  </si>
  <si>
    <t>Blackrock Spire: Spirestone Mystic</t>
  </si>
  <si>
    <t xml:space="preserve"> Enchant Gloves - Healing Power</t>
  </si>
  <si>
    <t xml:space="preserve"> Enchant Gloves - Major Healing</t>
  </si>
  <si>
    <t>Requires Honored reputation with The Sha'tar</t>
  </si>
  <si>
    <t xml:space="preserve"> Enchant Gloves - Major Spellpower</t>
  </si>
  <si>
    <t>Caverns of Time: Alurmi</t>
  </si>
  <si>
    <t>Requires Honored reputation with the Keepers of Time</t>
  </si>
  <si>
    <t xml:space="preserve"> Enchant Weapon - Spell Power</t>
  </si>
  <si>
    <t xml:space="preserve"> Enchant Gloves - Major Strength</t>
  </si>
  <si>
    <t xml:space="preserve"> Enchant Weapon - Mighty Spirit</t>
  </si>
  <si>
    <t>Requires Honored faction with Thorium Brotherhood.</t>
  </si>
  <si>
    <t xml:space="preserve"> Enchant Gloves - Shadow Power</t>
  </si>
  <si>
    <t xml:space="preserve"> Enchant Weapon - Healing Power</t>
  </si>
  <si>
    <t xml:space="preserve"> Enchant Gloves - Spell Strike</t>
  </si>
  <si>
    <t xml:space="preserve"> Enchant Weapon - Crusader</t>
  </si>
  <si>
    <t>Western Plaguelands: Scarlet Spellbinder</t>
  </si>
  <si>
    <t xml:space="preserve"> Enchant Gloves - Superior Agility</t>
  </si>
  <si>
    <t>Can be purchased at Exalted reputation with the Keepers of Time (Patch 2.2), also drops in Ahn'Qiraj.</t>
  </si>
  <si>
    <t xml:space="preserve"> Enchant Gloves - Threat</t>
  </si>
  <si>
    <t>Ahn'Qiraj: Emperor Vek'nilash; Shattrath: Almaador</t>
  </si>
  <si>
    <t>Can be purchased at Exalted reputation from the Sha'tar (Patch 2.2) or acquired as a drop from Ahn'Qiraj.</t>
  </si>
  <si>
    <t xml:space="preserve"> Enchant Ring - Healing Power</t>
  </si>
  <si>
    <t xml:space="preserve"> Enchant Weapon - Mighty Intellect</t>
  </si>
  <si>
    <t>Requires Revered faction with Thorium Brotherhood.</t>
  </si>
  <si>
    <t xml:space="preserve"> Enchant Ring - Spellpower</t>
  </si>
  <si>
    <t xml:space="preserve"> Enchant Ring - Stats</t>
  </si>
  <si>
    <t>Requires Honored reputation with the Lower City.</t>
  </si>
  <si>
    <t xml:space="preserve"> Enchant Weapon - Lifestealing</t>
  </si>
  <si>
    <t>Scholomance: Spectral Researcher</t>
  </si>
  <si>
    <t xml:space="preserve"> Enchant Ring - Weapon Might</t>
  </si>
  <si>
    <t>Karazhan: Ythyar</t>
  </si>
  <si>
    <t>Requires Revered reputation with The Consortium as well as access to Karazhan.</t>
  </si>
  <si>
    <t xml:space="preserve"> Nexus Transformation</t>
  </si>
  <si>
    <t>Requires a Runed Adamantite Rod</t>
  </si>
  <si>
    <t xml:space="preserve"> Enchant Shield - Intellect</t>
  </si>
  <si>
    <t>Caverns of Time: Aged Dalaran Wizard</t>
  </si>
  <si>
    <t>See location link for more information on this vendor.</t>
  </si>
  <si>
    <t xml:space="preserve"> Enchant Shield - Major Stamina</t>
  </si>
  <si>
    <t>Shattrath: Madame Ruby</t>
  </si>
  <si>
    <t xml:space="preserve"> Enchant Weapon - Superior Striking</t>
  </si>
  <si>
    <t>Blackrock Spire: Spirestone Warlord</t>
  </si>
  <si>
    <t xml:space="preserve"> Enchant Shield - Resilience</t>
  </si>
  <si>
    <t>Requires a Runed Adamantite Rod.</t>
  </si>
  <si>
    <t xml:space="preserve"> Enchant Shield - Resistance</t>
  </si>
  <si>
    <t xml:space="preserve"> Enchant Shield - Shield Block</t>
  </si>
  <si>
    <t xml:space="preserve"> Runed Fel Iron Rod</t>
  </si>
  <si>
    <t xml:space="preserve"> Enchant Shield - Tough Shield</t>
  </si>
  <si>
    <t>Bookcase</t>
  </si>
  <si>
    <t xml:space="preserve"> Superior Mana Oil</t>
  </si>
  <si>
    <t>Shattrath: Madame Ruby; Silvermoon City: Lyna</t>
  </si>
  <si>
    <t xml:space="preserve"> Enchant Weapon - Battlemaster</t>
  </si>
  <si>
    <t xml:space="preserve"> Enchant Weapon - Executioner</t>
  </si>
  <si>
    <t>This recipe binds when picked up. Patch 2.3 recipe.</t>
  </si>
  <si>
    <t xml:space="preserve"> Enchant Weapon - Greater Agility</t>
  </si>
  <si>
    <t>Requires Exalted reputation with The Violet Eye.</t>
  </si>
  <si>
    <t xml:space="preserve"> Enchant Weapon - Major Healing</t>
  </si>
  <si>
    <t xml:space="preserve"> Prismatic Sphere</t>
  </si>
  <si>
    <t xml:space="preserve"> Enchant Weapon - Major Intellect</t>
  </si>
  <si>
    <t>This recipe drops from Sunfury Researcher in Netherstorm and is Bind on Pickup.</t>
  </si>
  <si>
    <t xml:space="preserve"> Enchant Weapon - Major Spellpower</t>
  </si>
  <si>
    <t>Blade's Edge Mountains: Bash'ir Spell-Thief</t>
  </si>
  <si>
    <t>This recipe drops from Bash'ir Spell-Thieves in Blade's Edge Mountains and is Bind on Pickup.</t>
  </si>
  <si>
    <t xml:space="preserve"> Enchant Weapon - Major Striking</t>
  </si>
  <si>
    <t>Requires Honored reputation with The Consortium.</t>
  </si>
  <si>
    <t xml:space="preserve"> Large Prismatic Shard</t>
  </si>
  <si>
    <t xml:space="preserve"> Small Prismatic Shard</t>
  </si>
  <si>
    <t>Creates 3 small prismatic shards from 1 large prismatic shard.</t>
  </si>
  <si>
    <t xml:space="preserve"> Superior Wizard Oil</t>
  </si>
  <si>
    <t xml:space="preserve"> Enchant Weapon - Mongoose</t>
  </si>
  <si>
    <t xml:space="preserve"> Enchant Weapon - Potency</t>
  </si>
  <si>
    <t xml:space="preserve"> Enchant Weapon - Soulfrost</t>
  </si>
  <si>
    <t xml:space="preserve"> Enchant Weapon - Spellsurge</t>
  </si>
  <si>
    <t xml:space="preserve"> Void Sphere</t>
  </si>
  <si>
    <t xml:space="preserve"> Enchant Weapon - Sunfire</t>
  </si>
  <si>
    <t xml:space="preserve"> Runed Adamantite Rod</t>
  </si>
  <si>
    <t>Hellfire Peninsula: Vodesiin; Terokkar Forest: Rungor</t>
  </si>
  <si>
    <t xml:space="preserve"> Runed Eternium Rod</t>
  </si>
  <si>
    <t>Arcane Tarot</t>
  </si>
  <si>
    <t>City Trainers</t>
  </si>
  <si>
    <t>Ivory Ink</t>
  </si>
  <si>
    <t>Armor Vellum</t>
  </si>
  <si>
    <t>Milling</t>
  </si>
  <si>
    <t>Armor Vellum II</t>
  </si>
  <si>
    <t>Scroll of Intellect</t>
  </si>
  <si>
    <t>Armor Vellum III</t>
  </si>
  <si>
    <t>Bor-Tun: Adelene Sunlance, Tink Brightbolt+</t>
  </si>
  <si>
    <t>Scroll of Spirit</t>
  </si>
  <si>
    <t>Book of Clever Tricks</t>
  </si>
  <si>
    <t>HellfirePen: Michael Schwan, Neferatti</t>
  </si>
  <si>
    <t>Scroll of Stamina</t>
  </si>
  <si>
    <t>Book of Stars</t>
  </si>
  <si>
    <t>Scroll of Agility</t>
  </si>
  <si>
    <t>Book of Survival</t>
  </si>
  <si>
    <t>Scroll of Strength</t>
  </si>
  <si>
    <t>Celestial Ink</t>
  </si>
  <si>
    <t>Certificate of Ownership</t>
  </si>
  <si>
    <t>Moonglow Ink</t>
  </si>
  <si>
    <t>Darkflame Ink</t>
  </si>
  <si>
    <t>Scroll of Recall</t>
  </si>
  <si>
    <t>Darkmoon Card</t>
  </si>
  <si>
    <t>Glyph of Arcane Intellect (m)</t>
  </si>
  <si>
    <t>Darkmoon Card of the North</t>
  </si>
  <si>
    <t>Glyph of Battle</t>
  </si>
  <si>
    <t>Dawnstar Ink</t>
  </si>
  <si>
    <t>Glyph of Blessing of Might</t>
  </si>
  <si>
    <t>Decipher</t>
  </si>
  <si>
    <t>Not in the current Test build</t>
  </si>
  <si>
    <t>Glyph of Blessing of Wisdom</t>
  </si>
  <si>
    <t>Ethereal Ink</t>
  </si>
  <si>
    <t>Glyph of Bloodrage</t>
  </si>
  <si>
    <t>Faces of Doom</t>
  </si>
  <si>
    <t>Glyph of Blurred Speed</t>
  </si>
  <si>
    <t>Fiery Ink</t>
  </si>
  <si>
    <t>Glyph of Charge</t>
  </si>
  <si>
    <t>Fire Eater's Guide</t>
  </si>
  <si>
    <t>Glyph of Drain Soul</t>
  </si>
  <si>
    <t>Glyph of Adrenaline Rush</t>
  </si>
  <si>
    <t>Not in the final Beta build, may be a Research item.</t>
  </si>
  <si>
    <t>Glyph of Fading</t>
  </si>
  <si>
    <t>Glyph of Aimed Shot</t>
  </si>
  <si>
    <t>Glyph of Fortitude</t>
  </si>
  <si>
    <t>Glyph of Ambush</t>
  </si>
  <si>
    <t>Glyph of Frost Armor</t>
  </si>
  <si>
    <t>Glyph of Aquatic Form</t>
  </si>
  <si>
    <t>Research</t>
  </si>
  <si>
    <t>Minor glyph</t>
  </si>
  <si>
    <t>Glyph of Lay on Hands (m)</t>
  </si>
  <si>
    <t>Glyph of Arcane Explosion</t>
  </si>
  <si>
    <t>Glyph of Mend Pet (m)</t>
  </si>
  <si>
    <t>Glyph of Pick Pocket</t>
  </si>
  <si>
    <t>Glyph of Arcane Missiles</t>
  </si>
  <si>
    <t>Glyph of Possessed Strength</t>
  </si>
  <si>
    <t>Glyph of Arcane Power</t>
  </si>
  <si>
    <t>Glyph of Revive Pet</t>
  </si>
  <si>
    <t>Glyph of Arcane Shot</t>
  </si>
  <si>
    <t>Glyph of Scare Beast</t>
  </si>
  <si>
    <t>Glyph of Aspect of the Beast</t>
  </si>
  <si>
    <t>Glyph of Slow Fall</t>
  </si>
  <si>
    <t>Glyph of Aspect of the Monkey</t>
  </si>
  <si>
    <t>Glyph of the Penguin</t>
  </si>
  <si>
    <t>Glyph of Aspect of the Viper</t>
  </si>
  <si>
    <t>Glyph of the Wild</t>
  </si>
  <si>
    <t>Glyph of Astral Recall</t>
  </si>
  <si>
    <t>Minor glyphs</t>
  </si>
  <si>
    <t>Glyph of Thorns</t>
  </si>
  <si>
    <t>Glyph of Avenger's Shield</t>
  </si>
  <si>
    <t>Glyph of Thunder Clap</t>
  </si>
  <si>
    <t>Glyph of Avenging Wrath</t>
  </si>
  <si>
    <t>Midnight Ink</t>
  </si>
  <si>
    <t>Glyph of Backstab</t>
  </si>
  <si>
    <t>Minor Inscription Research</t>
  </si>
  <si>
    <t>Glyph of Banish</t>
  </si>
  <si>
    <t>Scroll of Intellect II</t>
  </si>
  <si>
    <t>Glyph of Barbaric Insults</t>
  </si>
  <si>
    <t>Scroll of Spirit II</t>
  </si>
  <si>
    <t>Scroll of Stamina II</t>
  </si>
  <si>
    <t>Glyph of Bestial Wrath</t>
  </si>
  <si>
    <t>Weapon Vellum</t>
  </si>
  <si>
    <t>Glyph of Blade Flurry</t>
  </si>
  <si>
    <t>Glyph of Blessing of Kings</t>
  </si>
  <si>
    <t>Glyph of Frost Nova</t>
  </si>
  <si>
    <t>Glyph of Hunter's Mark</t>
  </si>
  <si>
    <t>Glyph of Power Word: Shield</t>
  </si>
  <si>
    <t>Glyph of Blink</t>
  </si>
  <si>
    <t>Glyph of Rejuvenation</t>
  </si>
  <si>
    <t>Glyph of Blood Strike</t>
  </si>
  <si>
    <t>Glyph of Spiritual Attunement</t>
  </si>
  <si>
    <t>Glyph of Blood Tap</t>
  </si>
  <si>
    <t>Scroll of Strength II</t>
  </si>
  <si>
    <t>Glyph of Flame Shock</t>
  </si>
  <si>
    <t>Glyph of Corruption</t>
  </si>
  <si>
    <t>Glyph of Bone Shield</t>
  </si>
  <si>
    <t>Scroll of Agility II</t>
  </si>
  <si>
    <t>Glyph of Chain Heal</t>
  </si>
  <si>
    <t>Glyph of Wrath</t>
  </si>
  <si>
    <t>Glyph of Chain Lightning</t>
  </si>
  <si>
    <t>Glyph of Rapid Charge</t>
  </si>
  <si>
    <t>Glyph of Challenging Roar</t>
  </si>
  <si>
    <t>Hunter's Ink</t>
  </si>
  <si>
    <t>Glyph of Ice Armor</t>
  </si>
  <si>
    <t>Glyph of Circle of Healing</t>
  </si>
  <si>
    <t>Glyph of Hammer of Justice</t>
  </si>
  <si>
    <t>Glyph of Claw</t>
  </si>
  <si>
    <t>Glyph of Serpent Sting</t>
  </si>
  <si>
    <t>Glyph of Cleansing</t>
  </si>
  <si>
    <t>Glyph of Maul</t>
  </si>
  <si>
    <t>Glyph of Cleaving</t>
  </si>
  <si>
    <t>Glyph of Evasion</t>
  </si>
  <si>
    <t>Glyph of Conflagrate</t>
  </si>
  <si>
    <t>Glyph of Healthstone</t>
  </si>
  <si>
    <t>Glyph of Consecration</t>
  </si>
  <si>
    <t>Glyph of Heroic Strike</t>
  </si>
  <si>
    <t>Glyph of Corpse Explosion</t>
  </si>
  <si>
    <t>Minor glyph... may not be Live yet(?)</t>
  </si>
  <si>
    <t>Glyph of Lightning Shield</t>
  </si>
  <si>
    <t>Glyph of Psychic Scream</t>
  </si>
  <si>
    <t>Glyph of Crippling Poison</t>
  </si>
  <si>
    <t>Glyph of Crusader Strike</t>
  </si>
  <si>
    <t>Glyph of Curse of Agony</t>
  </si>
  <si>
    <t>Glyph of Curse of Exhaustion</t>
  </si>
  <si>
    <t>Glyph of Dark Command</t>
  </si>
  <si>
    <t>Glyph of Distract</t>
  </si>
  <si>
    <t>Glyph of Dash</t>
  </si>
  <si>
    <t>Glyph of Entangling Roots</t>
  </si>
  <si>
    <t>Glyph of Deadly Throw</t>
  </si>
  <si>
    <t>Glyph of Fire Ward</t>
  </si>
  <si>
    <t>Glyph of Death and Decay</t>
  </si>
  <si>
    <t>Glyph of Frost Ward</t>
  </si>
  <si>
    <t>Glyph of Death Coil</t>
  </si>
  <si>
    <t>Glyph of Ghost Wolf</t>
  </si>
  <si>
    <t>Glyph of Death Grip</t>
  </si>
  <si>
    <t>Glyph of Kilrogg</t>
  </si>
  <si>
    <t>Glyph of Death Strike</t>
  </si>
  <si>
    <t>Glyph of Mocking Blow</t>
  </si>
  <si>
    <t>Glyph of Deterrence</t>
  </si>
  <si>
    <t>Glyph of Pick Lock</t>
  </si>
  <si>
    <t>Glyph of Disengage</t>
  </si>
  <si>
    <t>Glyph of Sense Undead</t>
  </si>
  <si>
    <t>Glyph of Dispel Magic</t>
  </si>
  <si>
    <t>Glyph of Shackle Undead</t>
  </si>
  <si>
    <t>Glyph of Unburdened Rebirth</t>
  </si>
  <si>
    <t>Glyph of Divinity</t>
  </si>
  <si>
    <t>Glyph of Unending Breath</t>
  </si>
  <si>
    <t>Glyph of Vanish</t>
  </si>
  <si>
    <t>Glyph of Earth Shock</t>
  </si>
  <si>
    <t>Glyph of Water Breathing</t>
  </si>
  <si>
    <t>Glyph of Earthliving Weapon</t>
  </si>
  <si>
    <t>Glyph of Water Shield</t>
  </si>
  <si>
    <t>Glyph of Elemental Mastery</t>
  </si>
  <si>
    <t>Lion's Ink</t>
  </si>
  <si>
    <t>Glyph of Enduring Victory</t>
  </si>
  <si>
    <t>Glyph of Eviscerate</t>
  </si>
  <si>
    <t>Glyph of Enslave Demon</t>
  </si>
  <si>
    <t>Glyph of Fade</t>
  </si>
  <si>
    <t>Glyph of Holy Light</t>
  </si>
  <si>
    <t>Glyph of Fire Nova</t>
  </si>
  <si>
    <t>Glyph of Evocation</t>
  </si>
  <si>
    <t>Glyph of Health Funnel</t>
  </si>
  <si>
    <t>Glyph of Execution</t>
  </si>
  <si>
    <t>Glyph of Rending</t>
  </si>
  <si>
    <t>Glyph of Exorcism</t>
  </si>
  <si>
    <t>Mysterious Tarot</t>
  </si>
  <si>
    <t>Glyph of Expose Armor</t>
  </si>
  <si>
    <t>Mystic Tome</t>
  </si>
  <si>
    <t>Glyph of Mending</t>
  </si>
  <si>
    <t>Minor Glyph</t>
  </si>
  <si>
    <t>Glyph of Fear</t>
  </si>
  <si>
    <t>Glyph of Aspect of the Monkey ?</t>
  </si>
  <si>
    <t>Glyph of Fear Ward</t>
  </si>
  <si>
    <t>Glyph of Healing Touch</t>
  </si>
  <si>
    <t>Glyph of Feign Death</t>
  </si>
  <si>
    <t>Glyph of Feint</t>
  </si>
  <si>
    <t>Glyph of Flash Heal</t>
  </si>
  <si>
    <t>Glyph of Felguard</t>
  </si>
  <si>
    <t>Glyph of Judgement</t>
  </si>
  <si>
    <t>Glyph of Felhunter</t>
  </si>
  <si>
    <t>Glyph of Fire Blast</t>
  </si>
  <si>
    <t>Glyph of Fire Elemental Totem</t>
  </si>
  <si>
    <t>Glyph of Flametongue Weapon</t>
  </si>
  <si>
    <t>Glyph of Hamstring</t>
  </si>
  <si>
    <t>Glyph of Fireball</t>
  </si>
  <si>
    <t>Strange Tarot</t>
  </si>
  <si>
    <t>Tome of the Dawn</t>
  </si>
  <si>
    <t>Glyph of Immolation Trap</t>
  </si>
  <si>
    <t>Glyph of Flash of Light</t>
  </si>
  <si>
    <t>Glyph of Moonfire</t>
  </si>
  <si>
    <t>Glyph of Freezing Trap</t>
  </si>
  <si>
    <t>Glyph of Garrote</t>
  </si>
  <si>
    <t>Glyph of Frenzied Regeneration</t>
  </si>
  <si>
    <t>Glyph of Inner Fire</t>
  </si>
  <si>
    <t>Glyph of Imp</t>
  </si>
  <si>
    <t>Glyph of Lightning Bolt</t>
  </si>
  <si>
    <t>Glyph of Frost Shock</t>
  </si>
  <si>
    <t>Glyph of Sunder Armor</t>
  </si>
  <si>
    <t>Glyph of Frost Strike</t>
  </si>
  <si>
    <t>Glyph of Frost Trap</t>
  </si>
  <si>
    <t>Glyph of Frostbolt</t>
  </si>
  <si>
    <t>Glyph of Ghostly Strike</t>
  </si>
  <si>
    <t>Glyph of Insect Swarm</t>
  </si>
  <si>
    <t>Glyph of Gouge</t>
  </si>
  <si>
    <t>Glyph of Levitate</t>
  </si>
  <si>
    <t>Glyph of Growl</t>
  </si>
  <si>
    <t>Glyph of Multi-Shot</t>
  </si>
  <si>
    <t>Glyph of Renewed Life</t>
  </si>
  <si>
    <t>Glyph of Hammer of Wrath</t>
  </si>
  <si>
    <t>Glyph of Shadow Protection</t>
  </si>
  <si>
    <t>Glyph of the Wise</t>
  </si>
  <si>
    <t>Glyph of Healing Stream Totem</t>
  </si>
  <si>
    <t>Glyph of Water Walking</t>
  </si>
  <si>
    <t>Jadefire Ink</t>
  </si>
  <si>
    <t>Glyph of Healing Wave</t>
  </si>
  <si>
    <t>Glyph of Righteous Defense</t>
  </si>
  <si>
    <t>Scroll of Stamina III</t>
  </si>
  <si>
    <t>Glyph of Hemorrhage</t>
  </si>
  <si>
    <t>Glyph of Renew</t>
  </si>
  <si>
    <t>Scroll of Spirit III</t>
  </si>
  <si>
    <t>Glyph of Holy Nova</t>
  </si>
  <si>
    <t>Glyph of Lava Lash</t>
  </si>
  <si>
    <t>Glyph of Horn of Winter</t>
  </si>
  <si>
    <t>Glyph of Shadow Bolt</t>
  </si>
  <si>
    <t>Glyph of Howl of Terror</t>
  </si>
  <si>
    <t>Scroll of Intellect III</t>
  </si>
  <si>
    <t>Glyph of Overpower</t>
  </si>
  <si>
    <t>Glyph of Hurricane</t>
  </si>
  <si>
    <t>Glyph of Rebirth</t>
  </si>
  <si>
    <t>Scroll of Strength III</t>
  </si>
  <si>
    <t>Glyph of Ice Block</t>
  </si>
  <si>
    <t>Glyph of Ice Lance</t>
  </si>
  <si>
    <t>Glyph of Icy Touch</t>
  </si>
  <si>
    <t>Glyph of Icy Veins</t>
  </si>
  <si>
    <t>Royal Guide of Escape Routes</t>
  </si>
  <si>
    <t>Glyph of Immolate</t>
  </si>
  <si>
    <t>Royal Ink</t>
  </si>
  <si>
    <t>Scroll of Agility III</t>
  </si>
  <si>
    <t>Tome of Kings</t>
  </si>
  <si>
    <t>Glyph of Improved Aspect of the Hawk</t>
  </si>
  <si>
    <t>Glyph of Improved Scorch</t>
  </si>
  <si>
    <t>Glyph of Mind Flay</t>
  </si>
  <si>
    <t>Glyph of Shadow Word: Pain</t>
  </si>
  <si>
    <t>Glyph of Innervate</t>
  </si>
  <si>
    <t>Glyph of Sap</t>
  </si>
  <si>
    <t>Glyph of Invisibility</t>
  </si>
  <si>
    <t>Glyph of Revenge</t>
  </si>
  <si>
    <t>Glyph of Voidwalker</t>
  </si>
  <si>
    <t>Glyph of Lava</t>
  </si>
  <si>
    <t>Glyph of Lesser Healing Wave</t>
  </si>
  <si>
    <t>Glyph of Rip</t>
  </si>
  <si>
    <t>Glyph of Safe Fall</t>
  </si>
  <si>
    <t>Glyph of Lifebloom</t>
  </si>
  <si>
    <t>Confirmed as Research 11/23</t>
  </si>
  <si>
    <t>Glyph of the Pack</t>
  </si>
  <si>
    <t>Scroll of Recall II</t>
  </si>
  <si>
    <t>Glyph of Lightwell</t>
  </si>
  <si>
    <t>Glyph of Mage Armor</t>
  </si>
  <si>
    <t>Scroll of Stamina IV</t>
  </si>
  <si>
    <t>Glyph of Mana Gem</t>
  </si>
  <si>
    <t>Glyph of Sinister Strike</t>
  </si>
  <si>
    <t>Glyph of Mana Tide Totem</t>
  </si>
  <si>
    <t>Glyph of Smite</t>
  </si>
  <si>
    <t>Glyph of Mangle</t>
  </si>
  <si>
    <t>Scroll of Spirit IV</t>
  </si>
  <si>
    <t>Glyph of Mass Dispel</t>
  </si>
  <si>
    <t>Confirmed as a research recipe</t>
  </si>
  <si>
    <t>Glyph of Searing Pain</t>
  </si>
  <si>
    <t>Scroll of Intellect IV</t>
  </si>
  <si>
    <t>Glyph of Mind Control</t>
  </si>
  <si>
    <t>Glyph of Starfire</t>
  </si>
  <si>
    <t>Scroll of Strength IV</t>
  </si>
  <si>
    <t>Glyph of Molten Armor</t>
  </si>
  <si>
    <t>Glyph of Pestilence</t>
  </si>
  <si>
    <t>Scroll of Agility IV</t>
  </si>
  <si>
    <t>Shadowy Tarot</t>
  </si>
  <si>
    <t>Glyph of Plague Strike</t>
  </si>
  <si>
    <t>Glyph of Polymorph</t>
  </si>
  <si>
    <t>Glyph of Slice and Dice</t>
  </si>
  <si>
    <t>Weapon Vellum II</t>
  </si>
  <si>
    <t>Glyph of Prayer of Healing</t>
  </si>
  <si>
    <t>Glyph of Preparation</t>
  </si>
  <si>
    <t>Glyph of Soulstone</t>
  </si>
  <si>
    <t>Glyph of Raise Dead</t>
  </si>
  <si>
    <t>Scroll of Stamina V</t>
  </si>
  <si>
    <t>Glyph of Rake</t>
  </si>
  <si>
    <t>Shimmering Ink</t>
  </si>
  <si>
    <t>Scroll of Spirit V</t>
  </si>
  <si>
    <t>Glyph of Rapid Fire</t>
  </si>
  <si>
    <t>Glyph of Shred</t>
  </si>
  <si>
    <t>Glyph of Regrowth</t>
  </si>
  <si>
    <t>Scroll of Intellect V</t>
  </si>
  <si>
    <t>Glyph of Remove Curse</t>
  </si>
  <si>
    <t>Scroll of Strength V</t>
  </si>
  <si>
    <t>Scroll of Agility V</t>
  </si>
  <si>
    <t>Glyph of Shadowburn</t>
  </si>
  <si>
    <t>Glyph of Water Mastery</t>
  </si>
  <si>
    <t>Glyph of Rune Tap</t>
  </si>
  <si>
    <t>Ink of the Sky</t>
  </si>
  <si>
    <t>Glyph of Rupture</t>
  </si>
  <si>
    <t>Manual of Clouds</t>
  </si>
  <si>
    <t>Stormbound Tome</t>
  </si>
  <si>
    <t>Glyph of Scourge Imprisonment</t>
  </si>
  <si>
    <t>Glyph of Scourge Strike</t>
  </si>
  <si>
    <t>Glyph of Seal of Blood</t>
  </si>
  <si>
    <t>Glyph of Sprint</t>
  </si>
  <si>
    <t>Glyph of Seal of Command</t>
  </si>
  <si>
    <t>Glyph of Seal of Light</t>
  </si>
  <si>
    <t>Scroll of Stamina VI</t>
  </si>
  <si>
    <t>Glyph of Seal of Vengeance</t>
  </si>
  <si>
    <t>Scroll of Spirit VI</t>
  </si>
  <si>
    <t>Glyph of Seal of Wisdom</t>
  </si>
  <si>
    <t>Glyph of Shadow</t>
  </si>
  <si>
    <t>Glyph of Shadow Word: Death</t>
  </si>
  <si>
    <t>Scroll of Agility VI</t>
  </si>
  <si>
    <t>Glyph of Shadowfiend</t>
  </si>
  <si>
    <t>Glyph of Unbreakable Armor</t>
  </si>
  <si>
    <t>Scroll of Strength VI</t>
  </si>
  <si>
    <t>Glyph of Siphon Life</t>
  </si>
  <si>
    <t>Scroll of Intellect VI</t>
  </si>
  <si>
    <t>Glyph of Snake Trap</t>
  </si>
  <si>
    <t>Glyph of Souls</t>
  </si>
  <si>
    <t>Glyph of Sweeping Strikes</t>
  </si>
  <si>
    <t>Glyph of Spirit of Redemption</t>
  </si>
  <si>
    <t>Glyph of Succubus</t>
  </si>
  <si>
    <t>Glyph of Starfall</t>
  </si>
  <si>
    <t>Greater Darkmoon Card</t>
  </si>
  <si>
    <t>Hellfire Tome</t>
  </si>
  <si>
    <t>Glyph of Steady Shot</t>
  </si>
  <si>
    <t>Glyph of Stormstrike</t>
  </si>
  <si>
    <t>Glyph of Windfury Weapon</t>
  </si>
  <si>
    <t>Glyph of Strangulate</t>
  </si>
  <si>
    <t>Glyph of Swiftmend</t>
  </si>
  <si>
    <t>Glyph of Vampiric Blood</t>
  </si>
  <si>
    <t>Glyph of the Ghoul</t>
  </si>
  <si>
    <t>Glyph of Whirlwind</t>
  </si>
  <si>
    <t>Glyph of Trueshot Aura</t>
  </si>
  <si>
    <t>Glyph of Turn Evil</t>
  </si>
  <si>
    <t>Glyph of Unstable Affliction</t>
  </si>
  <si>
    <t>Glyph of Water Elemental</t>
  </si>
  <si>
    <t>Glyph of Vigor</t>
  </si>
  <si>
    <t>Ink of the Sea</t>
  </si>
  <si>
    <t>Scroll of Recall III</t>
  </si>
  <si>
    <t>Glyph of Volley</t>
  </si>
  <si>
    <t>Scroll of Stamina VII</t>
  </si>
  <si>
    <t>Scroll of Spirit VII</t>
  </si>
  <si>
    <t>Scroll of Intellect VII</t>
  </si>
  <si>
    <t>Scroll of Strength VII</t>
  </si>
  <si>
    <t>Scroll of Agility VII</t>
  </si>
  <si>
    <t>Iron-Bound Tome</t>
  </si>
  <si>
    <t>Received from the trainer with the Apprentice Scribe ability.</t>
  </si>
  <si>
    <t>Master's Inscription of the Axe</t>
  </si>
  <si>
    <t>Master's Inscription of the Crag</t>
  </si>
  <si>
    <t>Master's Inscription of the Pinnacle</t>
  </si>
  <si>
    <t>Master's Inscription of the Storm</t>
  </si>
  <si>
    <t>Northrend Inscription Research</t>
  </si>
  <si>
    <t>Probably has a 20 hour cooldown like the Minor version.</t>
  </si>
  <si>
    <t>Snowfall Ink</t>
  </si>
  <si>
    <t>Scroll of Agility VIII</t>
  </si>
  <si>
    <t>Scroll of Intellect VIII</t>
  </si>
  <si>
    <t>Scroll of Spirit VIII</t>
  </si>
  <si>
    <t>Scroll of Stamina VIII</t>
  </si>
  <si>
    <t>Scroll of Strength VIII</t>
  </si>
  <si>
    <t>Weapon Vellum III</t>
  </si>
  <si>
    <t xml:space="preserve"> Amulet of the Moon</t>
  </si>
  <si>
    <t>Darnassus: Mythrin'dir; Silvermoon City: Gelanthis</t>
  </si>
  <si>
    <t xml:space="preserve"> Aquamarine Pendant of the Warrior</t>
  </si>
  <si>
    <t xml:space="preserve"> Aquamarine Signet</t>
  </si>
  <si>
    <t xml:space="preserve"> Arcane Khorium Band</t>
  </si>
  <si>
    <t xml:space="preserve"> Azure Moonstone Ring</t>
  </si>
  <si>
    <t>Hellfire Peninsula: Kalaen; Honor Hold: Tatiana</t>
  </si>
  <si>
    <t xml:space="preserve"> Balanced Nightseye</t>
  </si>
  <si>
    <t xml:space="preserve"> Balanced Shadow Draenite</t>
  </si>
  <si>
    <t>Drops from elite bosses in Blade's Edge Mountains</t>
  </si>
  <si>
    <t xml:space="preserve"> Balanced Shadowsong Amethyst</t>
  </si>
  <si>
    <t>Hyjal Summit: Indormi</t>
  </si>
  <si>
    <t>Requires Honored reputation with The Scale of the Sands</t>
  </si>
  <si>
    <t xml:space="preserve"> Band of Natural Fire</t>
  </si>
  <si>
    <t xml:space="preserve"> Barbaric Iron Collar</t>
  </si>
  <si>
    <t xml:space="preserve"> Black Diamond Crab</t>
  </si>
  <si>
    <t xml:space="preserve"> Black Pearl Panther</t>
  </si>
  <si>
    <t>Dustwallow Marsh: Helenia Olden; Swamp of Sorrows: Banalash</t>
  </si>
  <si>
    <t xml:space="preserve"> Blazing Citrine Ring</t>
  </si>
  <si>
    <t>Desolace: Kireena; Hillsbrad Foothills: Micha Yance</t>
  </si>
  <si>
    <t xml:space="preserve"> Blazing Eternium Band</t>
  </si>
  <si>
    <t xml:space="preserve"> Blood of Amber</t>
  </si>
  <si>
    <t>Requires Revered reputation with the Sha'tar.</t>
  </si>
  <si>
    <t xml:space="preserve"> Bold Blood Garnet</t>
  </si>
  <si>
    <t xml:space="preserve"> Bold Crimson Spinel</t>
  </si>
  <si>
    <t>Requires Friendly reputation with The Scale of the Sands</t>
  </si>
  <si>
    <t xml:space="preserve"> Bold Living Ruby</t>
  </si>
  <si>
    <t xml:space="preserve"> Bracing Earthstorm Diamond</t>
  </si>
  <si>
    <t>Requires Revered with the Consortium as well as access to Karazhan.</t>
  </si>
  <si>
    <t xml:space="preserve"> Braided Copper Ring</t>
  </si>
  <si>
    <t xml:space="preserve"> Braided Eternium Chain</t>
  </si>
  <si>
    <t xml:space="preserve"> Bright Blood Garnet</t>
  </si>
  <si>
    <t xml:space="preserve"> Bright Crimson Spinel</t>
  </si>
  <si>
    <t xml:space="preserve"> Bright Living Ruby</t>
  </si>
  <si>
    <t xml:space="preserve"> Brilliant Dawnstone</t>
  </si>
  <si>
    <t xml:space="preserve"> Brilliant Golden Draenite</t>
  </si>
  <si>
    <t xml:space="preserve"> Brilliant Lionseye</t>
  </si>
  <si>
    <t xml:space="preserve"> Brilliant Necklace</t>
  </si>
  <si>
    <t xml:space="preserve"> Brilliant Pearl Band</t>
  </si>
  <si>
    <t>Netherstorm: Jazdalaad</t>
  </si>
  <si>
    <t xml:space="preserve"> Bronze Band of Force</t>
  </si>
  <si>
    <t xml:space="preserve"> Bronze Setting</t>
  </si>
  <si>
    <t xml:space="preserve"> Bronze Torc</t>
  </si>
  <si>
    <t xml:space="preserve"> Brutal Earthstorm Diamond</t>
  </si>
  <si>
    <t xml:space="preserve"> Chain of the Twilight Owl</t>
  </si>
  <si>
    <t xml:space="preserve"> Chaotic Skyfire Diamond</t>
  </si>
  <si>
    <t>Drops from Coilskar Sirens in Shadowmoon Valley.</t>
  </si>
  <si>
    <t xml:space="preserve"> Circle of Arcane Might</t>
  </si>
  <si>
    <t>This is a static drop from the Epoch Hunter in Old Hillsbrad. This recipe is Bind on Pickup.</t>
  </si>
  <si>
    <t xml:space="preserve"> Citrine Pendant of Golden Healing</t>
  </si>
  <si>
    <t xml:space="preserve"> Citrine Ring of Rapid Healing</t>
  </si>
  <si>
    <t xml:space="preserve"> Coarse Stone Statue</t>
  </si>
  <si>
    <t xml:space="preserve"> Coronet of the Verdant Flame</t>
  </si>
  <si>
    <t>This is a static drop from Sunseeker Botanists in The Botanica. This recipe is Bind on Pickup.</t>
  </si>
  <si>
    <t xml:space="preserve"> Crimson Sun</t>
  </si>
  <si>
    <t xml:space="preserve"> Crown of the Sea Witch</t>
  </si>
  <si>
    <t xml:space="preserve"> Dark Iron Scorpid</t>
  </si>
  <si>
    <t xml:space="preserve"> Dazzling Deep Peridot</t>
  </si>
  <si>
    <t xml:space="preserve"> Dazzling Seaspray Emerald</t>
  </si>
  <si>
    <t xml:space="preserve"> Dazzling Talasite</t>
  </si>
  <si>
    <t xml:space="preserve"> Delicate Blood Garnet</t>
  </si>
  <si>
    <t>Requires Honored reputation with The Consortium</t>
  </si>
  <si>
    <t xml:space="preserve"> Delicate Copper Wire</t>
  </si>
  <si>
    <t xml:space="preserve"> Delicate Crimson Spinel</t>
  </si>
  <si>
    <t xml:space="preserve"> Delicate Eternium Ring</t>
  </si>
  <si>
    <t xml:space="preserve"> Delicate Living Ruby</t>
  </si>
  <si>
    <t xml:space="preserve"> Dense Stone Statue</t>
  </si>
  <si>
    <t xml:space="preserve"> Destructive Skyfire Diamond</t>
  </si>
  <si>
    <t xml:space="preserve"> Diamond Focus Ring</t>
  </si>
  <si>
    <t xml:space="preserve"> Don Julio's Heart</t>
  </si>
  <si>
    <t xml:space="preserve"> Elegant Silver Ring</t>
  </si>
  <si>
    <t xml:space="preserve"> Embrace of the Dawn</t>
  </si>
  <si>
    <t xml:space="preserve"> Emerald Crown of Destruction</t>
  </si>
  <si>
    <t>Silithus: Mishta</t>
  </si>
  <si>
    <t xml:space="preserve"> Emerald Lion Ring</t>
  </si>
  <si>
    <t xml:space="preserve"> Enduring Deep Peridot</t>
  </si>
  <si>
    <t xml:space="preserve"> Enduring Seaspray Emerald</t>
  </si>
  <si>
    <t>Requires Revered reputation with The Scale of the Sands</t>
  </si>
  <si>
    <t xml:space="preserve"> Enduring Talasite</t>
  </si>
  <si>
    <t xml:space="preserve"> Engraved Truesilver Ring</t>
  </si>
  <si>
    <t xml:space="preserve"> Enigmatic Skyfire Diamond</t>
  </si>
  <si>
    <t>Require Honored reputation with the Keepers of Time</t>
  </si>
  <si>
    <t xml:space="preserve"> Eye of the Night</t>
  </si>
  <si>
    <t xml:space="preserve"> Facet of Eternity</t>
  </si>
  <si>
    <t>Requires Honored reputation with the Keepers of Time.</t>
  </si>
  <si>
    <t xml:space="preserve"> Falling Star</t>
  </si>
  <si>
    <t>Requires Revered reputation with the Lower City.</t>
  </si>
  <si>
    <t xml:space="preserve"> Fel Iron Blood Ring</t>
  </si>
  <si>
    <t xml:space="preserve"> Figurine - Black Pearl Panther</t>
  </si>
  <si>
    <t xml:space="preserve"> Figurine - Dawnstone Crab</t>
  </si>
  <si>
    <t>Requires revered reputation with Honor Hold/Thrallmar. This item is Bind on Pickup when crafted</t>
  </si>
  <si>
    <t xml:space="preserve"> Figurine - Emerald Owl</t>
  </si>
  <si>
    <t xml:space="preserve"> Figurine - Felsteel Boar</t>
  </si>
  <si>
    <t>Requires Revered reputation with the Lower City. This item is Bind on Pickup when crafted</t>
  </si>
  <si>
    <t xml:space="preserve"> Figurine - Golden Hare</t>
  </si>
  <si>
    <t xml:space="preserve"> Figurine - Jade Owl</t>
  </si>
  <si>
    <t xml:space="preserve"> Figurine - Living Ruby Serpent</t>
  </si>
  <si>
    <t>Requires Revered reputation with the Keepers of Time. This item is Bind on Pickup when crafted.</t>
  </si>
  <si>
    <t xml:space="preserve"> Figurine - Nightseye Panther</t>
  </si>
  <si>
    <t>Requires Revered reputation with Cenarion Refuge. This item is Bind on Pickup when crafted</t>
  </si>
  <si>
    <t xml:space="preserve"> Figurine - Ruby Serpent</t>
  </si>
  <si>
    <t xml:space="preserve"> Figurine - Talasite Owl</t>
  </si>
  <si>
    <t>Requires Revered reputation with The Sha'tar. This item is Bind on Pickup when crafted</t>
  </si>
  <si>
    <t xml:space="preserve"> Figurine - Truesilver Boar</t>
  </si>
  <si>
    <t xml:space="preserve"> Figurine - Truesilver Crab</t>
  </si>
  <si>
    <t>Dustwallow Marsh: Helenia Olden; Stranglethorn Vale: Nerrist</t>
  </si>
  <si>
    <t xml:space="preserve"> Flashing Crimson Spinel</t>
  </si>
  <si>
    <t>This recipe binds when picked up, drops from Mount Hyjal bosses.</t>
  </si>
  <si>
    <t xml:space="preserve"> Flashing Living Ruby</t>
  </si>
  <si>
    <t xml:space="preserve"> Forceful Seaspray Emerald</t>
  </si>
  <si>
    <t xml:space="preserve"> Gem Studded Band</t>
  </si>
  <si>
    <t xml:space="preserve"> Gleaming Dawnstone</t>
  </si>
  <si>
    <t xml:space="preserve"> Gleaming Golden Draenite</t>
  </si>
  <si>
    <t xml:space="preserve"> Gleaming Lionseye</t>
  </si>
  <si>
    <t xml:space="preserve"> Glinting Flame Spessarite</t>
  </si>
  <si>
    <t xml:space="preserve"> Glinting Noble Topaz</t>
  </si>
  <si>
    <t xml:space="preserve"> Glinting Pyrestone</t>
  </si>
  <si>
    <t xml:space="preserve"> Gloom Band</t>
  </si>
  <si>
    <t xml:space="preserve"> Glowing Nightseye</t>
  </si>
  <si>
    <t xml:space="preserve"> Glowing Shadow Draenite</t>
  </si>
  <si>
    <t xml:space="preserve"> Glowing Shadowsong Amethyst</t>
  </si>
  <si>
    <t xml:space="preserve"> Glowing Thorium Band</t>
  </si>
  <si>
    <t xml:space="preserve"> Golden Draenite Ring</t>
  </si>
  <si>
    <t xml:space="preserve"> Golden Dragon Ring</t>
  </si>
  <si>
    <t xml:space="preserve"> Golden Hare</t>
  </si>
  <si>
    <t>Drop: Unknown</t>
  </si>
  <si>
    <t xml:space="preserve"> Golden Ring of Power</t>
  </si>
  <si>
    <t xml:space="preserve"> Great Dawnstone</t>
  </si>
  <si>
    <t xml:space="preserve"> Great Golden Draenite</t>
  </si>
  <si>
    <t>Drops from boss mobs in Blade's Edge Mountains</t>
  </si>
  <si>
    <t xml:space="preserve"> Heavy Adamantite Ring</t>
  </si>
  <si>
    <t xml:space="preserve"> Heavy Copper Ring</t>
  </si>
  <si>
    <t xml:space="preserve"> Heavy Felsteel Ring</t>
  </si>
  <si>
    <t xml:space="preserve"> Heavy Golden Necklace of Battle</t>
  </si>
  <si>
    <t>Orgrimmar: Felika; Silvermoon City: Gelanthis</t>
  </si>
  <si>
    <t xml:space="preserve"> Heavy Iron Knuckles</t>
  </si>
  <si>
    <t>Tarren Mill: Christoph Jeffcoat; Hillsbrad Foothills: Micha Yance</t>
  </si>
  <si>
    <t xml:space="preserve"> Heavy Jade Ring</t>
  </si>
  <si>
    <t xml:space="preserve"> Heavy Silver Ring</t>
  </si>
  <si>
    <t xml:space="preserve"> Heavy Stone Statue</t>
  </si>
  <si>
    <t xml:space="preserve"> Infused Nightseye</t>
  </si>
  <si>
    <t xml:space="preserve"> Infused Shadow Draenite</t>
  </si>
  <si>
    <t>This recipe is a static drop from elites in Blade's Edge Mountains</t>
  </si>
  <si>
    <t xml:space="preserve"> Infused Shadowsong Amethyst</t>
  </si>
  <si>
    <t xml:space="preserve"> Inlaid Malachite Ring</t>
  </si>
  <si>
    <t xml:space="preserve"> Inscribed Flame Spessarite</t>
  </si>
  <si>
    <t xml:space="preserve"> Inscribed Noble Topaz</t>
  </si>
  <si>
    <t xml:space="preserve"> Inscribed Pyrestone</t>
  </si>
  <si>
    <t>Static drop from Rage Winterchill</t>
  </si>
  <si>
    <t xml:space="preserve"> Insightful Earthstorm Diamond</t>
  </si>
  <si>
    <t>Requires Friendly reputation with The Sha'tar</t>
  </si>
  <si>
    <t xml:space="preserve"> Jade Pendant of Blasting</t>
  </si>
  <si>
    <t xml:space="preserve"> Jagged Deep Peridot</t>
  </si>
  <si>
    <t xml:space="preserve"> Jagged Seaspray Emerald</t>
  </si>
  <si>
    <t xml:space="preserve"> Jagged Talasite</t>
  </si>
  <si>
    <t xml:space="preserve"> Kailee's Rose</t>
  </si>
  <si>
    <t>Requires Honored reputation with the Sha'tar.</t>
  </si>
  <si>
    <t xml:space="preserve"> Khorium Band of Frost</t>
  </si>
  <si>
    <t>This recipe is Bind on Pickup. It is a static drop from Coilfang Sorceresses in Steamvaults.</t>
  </si>
  <si>
    <t xml:space="preserve"> Khorium Band of Leaves</t>
  </si>
  <si>
    <t>Thie recipe is Bind on Pickup</t>
  </si>
  <si>
    <t xml:space="preserve"> Khorium Band of Shadows</t>
  </si>
  <si>
    <t xml:space="preserve"> Khorium Inferno Band</t>
  </si>
  <si>
    <t>This recipe is Bind on Pickup. It is a static drop from Darkweaver Syth in Sethekk Halls.</t>
  </si>
  <si>
    <t xml:space="preserve"> Living Emerald Pendant</t>
  </si>
  <si>
    <t xml:space="preserve"> Living Ruby Pendant</t>
  </si>
  <si>
    <t xml:space="preserve"> Living Ruby Serpent</t>
  </si>
  <si>
    <t xml:space="preserve"> Luminous Flame Spessarite</t>
  </si>
  <si>
    <t xml:space="preserve"> Luminous Noble Topaz</t>
  </si>
  <si>
    <t xml:space="preserve"> Luminous Pyrestone</t>
  </si>
  <si>
    <t xml:space="preserve"> Lustrous Azure Moonstone</t>
  </si>
  <si>
    <t xml:space="preserve"> Lustrous Empyrean Sapphire</t>
  </si>
  <si>
    <t xml:space="preserve"> Lustrous Star of Elune</t>
  </si>
  <si>
    <t xml:space="preserve"> Malachite Pendant</t>
  </si>
  <si>
    <t xml:space="preserve"> Mercurial Adamantite</t>
  </si>
  <si>
    <t xml:space="preserve"> Mithril Filigree</t>
  </si>
  <si>
    <t xml:space="preserve"> Moonsoul Crown</t>
  </si>
  <si>
    <t xml:space="preserve"> Mystic Dawnstone</t>
  </si>
  <si>
    <t>Nagrand: Aldraan; Coreiel</t>
  </si>
  <si>
    <t>Limited supply recipe, can only be purchased when your faction controls Halaa.</t>
  </si>
  <si>
    <t xml:space="preserve"> Mystic Lionseye</t>
  </si>
  <si>
    <t xml:space="preserve"> Mystical Skyfire Diamond</t>
  </si>
  <si>
    <t xml:space="preserve"> Necklace of the Deep</t>
  </si>
  <si>
    <t xml:space="preserve"> Necklace of the Diamond Tower</t>
  </si>
  <si>
    <t>Limited supply item</t>
  </si>
  <si>
    <t xml:space="preserve"> Onslaught Ring</t>
  </si>
  <si>
    <t xml:space="preserve"> Opal Necklace of Impact</t>
  </si>
  <si>
    <t>Ironforge: Burbik Gearspanne; Silvermoon City: Gelanthis</t>
  </si>
  <si>
    <t xml:space="preserve"> Ornate Tigerseye Necklace</t>
  </si>
  <si>
    <t xml:space="preserve"> Pendant of Frozen Flame</t>
  </si>
  <si>
    <t>Requires Revered reputation with the Keepers of Time.</t>
  </si>
  <si>
    <t xml:space="preserve"> Pendant of Shadow's End</t>
  </si>
  <si>
    <t xml:space="preserve"> Pendant of Thawing</t>
  </si>
  <si>
    <t xml:space="preserve"> Pendant of the Agate Shield</t>
  </si>
  <si>
    <t>Thousand Needles: Jandia; Wetlands: Neal Allen</t>
  </si>
  <si>
    <t xml:space="preserve"> Pendant of the Null Rune</t>
  </si>
  <si>
    <t>Requires Revered reputation with The Consortium</t>
  </si>
  <si>
    <t xml:space="preserve"> Pendant of Withering</t>
  </si>
  <si>
    <t>Requires Revered reputation with the Scryers</t>
  </si>
  <si>
    <t xml:space="preserve"> Potent Flame Spessarite</t>
  </si>
  <si>
    <t>Requires Friendly reputation with the Lower City</t>
  </si>
  <si>
    <t xml:space="preserve"> Potent Noble Topaz</t>
  </si>
  <si>
    <t xml:space="preserve"> Potent Pyrestone</t>
  </si>
  <si>
    <t xml:space="preserve"> Powerful Earthstorm Diamond</t>
  </si>
  <si>
    <t>Requires Honored reputation with The Consortium as well as access to Karazhan.</t>
  </si>
  <si>
    <t xml:space="preserve"> Prospecting</t>
  </si>
  <si>
    <t xml:space="preserve"> Purified Jaggal Pearl</t>
  </si>
  <si>
    <t xml:space="preserve"> Purified Shadow Pearl</t>
  </si>
  <si>
    <t xml:space="preserve"> Quick Lionseye</t>
  </si>
  <si>
    <t xml:space="preserve"> Radiant Deep Peridot</t>
  </si>
  <si>
    <t xml:space="preserve"> Radiant Seaspray Emerald</t>
  </si>
  <si>
    <t xml:space="preserve"> Radiant Talasite</t>
  </si>
  <si>
    <t xml:space="preserve"> Red Ring of Destruction</t>
  </si>
  <si>
    <t xml:space="preserve"> Reckless Pyrestone</t>
  </si>
  <si>
    <t xml:space="preserve"> Relentless Earthstorm Diamond</t>
  </si>
  <si>
    <t>Requires Exalted reputation with The Consortium.</t>
  </si>
  <si>
    <t xml:space="preserve"> Rigid Dawnstone</t>
  </si>
  <si>
    <t xml:space="preserve"> Rigid Golden Draenite</t>
  </si>
  <si>
    <t xml:space="preserve"> Rigid Lionseye</t>
  </si>
  <si>
    <t xml:space="preserve"> Ring of Arcane Shielding</t>
  </si>
  <si>
    <t>Requires Honored reputation with The Sha'Tar</t>
  </si>
  <si>
    <t xml:space="preserve"> Ring of Bitter Shadows</t>
  </si>
  <si>
    <t>Eastern Plaguelands: Jase Farlane</t>
  </si>
  <si>
    <t xml:space="preserve"> Ring of Silver Might</t>
  </si>
  <si>
    <t xml:space="preserve"> Ring of Twilight Shadows</t>
  </si>
  <si>
    <t xml:space="preserve"> Rough Stone Statue</t>
  </si>
  <si>
    <t xml:space="preserve"> Royal Nightseye</t>
  </si>
  <si>
    <t xml:space="preserve"> Royal Shadow Draenite</t>
  </si>
  <si>
    <t xml:space="preserve"> Royal Shadowsong Amethyst</t>
  </si>
  <si>
    <t xml:space="preserve"> Ruby Crown of Restoration</t>
  </si>
  <si>
    <t xml:space="preserve"> Ruby Pendant of Fire</t>
  </si>
  <si>
    <t xml:space="preserve"> Ruby Serpent</t>
  </si>
  <si>
    <t xml:space="preserve"> Runed Blood Garnet</t>
  </si>
  <si>
    <t>Requires Friendly reputation with The Scryers</t>
  </si>
  <si>
    <t xml:space="preserve"> Runed Crimson Spinel</t>
  </si>
  <si>
    <t>Requires Friendly reputation with the Scale of the Sands</t>
  </si>
  <si>
    <t xml:space="preserve"> Runed Living Ruby</t>
  </si>
  <si>
    <t xml:space="preserve"> Sapphire Pendant of Winter Night</t>
  </si>
  <si>
    <t xml:space="preserve"> Sapphire Signet</t>
  </si>
  <si>
    <t xml:space="preserve"> Shifting Nightseye</t>
  </si>
  <si>
    <t xml:space="preserve"> Shifting Shadow Draenite</t>
  </si>
  <si>
    <t>Requires Friendly reputation with The Consortium.</t>
  </si>
  <si>
    <t xml:space="preserve"> Simple Opal Ring</t>
  </si>
  <si>
    <t xml:space="preserve"> Simple Pearl Ring</t>
  </si>
  <si>
    <t xml:space="preserve"> Smooth Dawnstone</t>
  </si>
  <si>
    <t xml:space="preserve"> Smooth Golden Draenite</t>
  </si>
  <si>
    <t xml:space="preserve"> Smooth Lionseye</t>
  </si>
  <si>
    <t xml:space="preserve"> Solid Azure Moonstone</t>
  </si>
  <si>
    <t xml:space="preserve"> Solid Bronze Ring</t>
  </si>
  <si>
    <t xml:space="preserve"> Solid Empyrean Sapphire</t>
  </si>
  <si>
    <t xml:space="preserve"> Solid Star of Elune</t>
  </si>
  <si>
    <t xml:space="preserve"> Solid Stone Statue</t>
  </si>
  <si>
    <t xml:space="preserve"> Sovereign Nightseye</t>
  </si>
  <si>
    <t xml:space="preserve"> Sovereign Shadow Draenite</t>
  </si>
  <si>
    <t xml:space="preserve"> Sparkling Azure Moonstone</t>
  </si>
  <si>
    <t xml:space="preserve"> Sparkling Empyrean Sapphire</t>
  </si>
  <si>
    <t xml:space="preserve"> Sparkling Star of Elune</t>
  </si>
  <si>
    <t xml:space="preserve"> Steady Seaspray Emerald</t>
  </si>
  <si>
    <t xml:space="preserve"> Steady Talasite</t>
  </si>
  <si>
    <t>Sells for 4x Halaa Research Tokens.</t>
  </si>
  <si>
    <t xml:space="preserve"> Stone of Blades</t>
  </si>
  <si>
    <t xml:space="preserve"> Stormy Azure Moonstone</t>
  </si>
  <si>
    <t xml:space="preserve"> Stormy Star of Elune</t>
  </si>
  <si>
    <t xml:space="preserve"> Subtle Crimson Spinel</t>
  </si>
  <si>
    <t xml:space="preserve"> Subtle Living Ruby</t>
  </si>
  <si>
    <t xml:space="preserve"> Swift Skyfire Diamond</t>
  </si>
  <si>
    <t xml:space="preserve"> Teardrop Blood Garnet</t>
  </si>
  <si>
    <t xml:space="preserve"> Teardrop Crimson Spinel</t>
  </si>
  <si>
    <t xml:space="preserve"> Teardrop Living Ruby</t>
  </si>
  <si>
    <t xml:space="preserve"> Tenacious Earthstorm Diamond</t>
  </si>
  <si>
    <t xml:space="preserve"> The Aquamarine Ward</t>
  </si>
  <si>
    <t xml:space="preserve"> The Black Pearl</t>
  </si>
  <si>
    <t xml:space="preserve"> The Frozen Eye</t>
  </si>
  <si>
    <t xml:space="preserve"> The Jade Eye</t>
  </si>
  <si>
    <t>Ironforge: Burbik Gearspanner; Silvermoon City: Gelanthis; more...</t>
  </si>
  <si>
    <t xml:space="preserve"> The Natural Ward</t>
  </si>
  <si>
    <t xml:space="preserve"> Thick Adamantite Necklace</t>
  </si>
  <si>
    <t xml:space="preserve"> Thick Bronze Necklace</t>
  </si>
  <si>
    <t xml:space="preserve"> Thick Dawnstone</t>
  </si>
  <si>
    <t xml:space="preserve"> Thick Felsteel Necklace</t>
  </si>
  <si>
    <t xml:space="preserve"> Thick Golden Draenite</t>
  </si>
  <si>
    <t xml:space="preserve"> Thick Lionseye</t>
  </si>
  <si>
    <t xml:space="preserve"> Thorium Setting</t>
  </si>
  <si>
    <t xml:space="preserve"> Thundering Skyfire Diamond</t>
  </si>
  <si>
    <t xml:space="preserve"> Tigerseye Band</t>
  </si>
  <si>
    <t xml:space="preserve"> Truesilver Boar</t>
  </si>
  <si>
    <t xml:space="preserve"> Truesilver Crab</t>
  </si>
  <si>
    <t xml:space="preserve"> Truesilver Commander's Ring</t>
  </si>
  <si>
    <t xml:space="preserve"> Truesilver Healing Ring</t>
  </si>
  <si>
    <t xml:space="preserve"> Veiled Flame Spessarite</t>
  </si>
  <si>
    <t xml:space="preserve"> Veiled Noble Topaz</t>
  </si>
  <si>
    <t xml:space="preserve"> Veiled Pyrestone</t>
  </si>
  <si>
    <t xml:space="preserve"> Wicked Flame Spessarite</t>
  </si>
  <si>
    <t xml:space="preserve"> Wicked Moonstone Ring</t>
  </si>
  <si>
    <t>Ashenvale: Dalria; Barrens: Ranik</t>
  </si>
  <si>
    <t xml:space="preserve"> Wicked Noble Topaz</t>
  </si>
  <si>
    <t xml:space="preserve"> Wicked Pyrestone</t>
  </si>
  <si>
    <t xml:space="preserve"> Woven Copper Ring</t>
  </si>
  <si>
    <t>Finda</t>
  </si>
  <si>
    <t>Obtained from</t>
  </si>
  <si>
    <t xml:space="preserve"> Arcane Armor Kit</t>
  </si>
  <si>
    <t>This recipe binds when picked up. It is a static drop from Chrono Lord Deja in the Black Morass.</t>
  </si>
  <si>
    <t xml:space="preserve"> Light Armor Kit</t>
  </si>
  <si>
    <t xml:space="preserve"> Bag of Many Hides</t>
  </si>
  <si>
    <t>Recipe binds when picked up and drops from the Gordunni ogres in the Barrier Hills north of Shattrath City.</t>
  </si>
  <si>
    <t xml:space="preserve"> Handstitched Leather Cloak</t>
  </si>
  <si>
    <t xml:space="preserve"> Barbaric Belt</t>
  </si>
  <si>
    <t xml:space="preserve"> Handstitched Leather Vest</t>
  </si>
  <si>
    <t xml:space="preserve"> Barbaric Bracers</t>
  </si>
  <si>
    <t>Darnassus: Saenorion; Undercity: Joseph Moore</t>
  </si>
  <si>
    <t xml:space="preserve"> Light Leather</t>
  </si>
  <si>
    <t xml:space="preserve"> Barbaric Gloves</t>
  </si>
  <si>
    <t xml:space="preserve"> Handstitched Leather Bracers</t>
  </si>
  <si>
    <t xml:space="preserve"> Barbaric Harness</t>
  </si>
  <si>
    <t xml:space="preserve"> Handstitched Leather Boots</t>
  </si>
  <si>
    <t xml:space="preserve"> Barbaric Leggings</t>
  </si>
  <si>
    <t>Arathi Highlands: Hammon Karwn; Keena</t>
  </si>
  <si>
    <t>This recipe is sold in Limited Supply. The Vendor-tron 1000 in Desolace is reported by some users to have a very slow respawn time for leather recipes, so it might be prudent to use an alternate source if possible.</t>
  </si>
  <si>
    <t xml:space="preserve"> Handstitched Leather Pants</t>
  </si>
  <si>
    <t xml:space="preserve"> Barbaric Shoulders</t>
  </si>
  <si>
    <t xml:space="preserve"> Handstitched Leather Belt</t>
  </si>
  <si>
    <t xml:space="preserve"> Belt of Deep Shadow</t>
  </si>
  <si>
    <t xml:space="preserve"> Small Leather Ammo Pouch</t>
  </si>
  <si>
    <t xml:space="preserve"> Belt of Natural Power</t>
  </si>
  <si>
    <t xml:space="preserve"> Light Leather Quiver</t>
  </si>
  <si>
    <t xml:space="preserve"> Belt of the Black Eagle</t>
  </si>
  <si>
    <t xml:space="preserve"> Rugged Leather Pants</t>
  </si>
  <si>
    <t xml:space="preserve"> Big Voodoo Cloak</t>
  </si>
  <si>
    <t>Best chance to drop from Smolderthorn Shadow Priest in Blackrock Spire or Jin'Zallah the Sandbringer in Tanaris by Zul'Farrak.</t>
  </si>
  <si>
    <t xml:space="preserve"> Cured Light Hide</t>
  </si>
  <si>
    <t xml:space="preserve"> Big Voodoo Mask</t>
  </si>
  <si>
    <t xml:space="preserve"> Kodo Hide Bag</t>
  </si>
  <si>
    <t>Thunder Bluff: Veren Tallstrider</t>
  </si>
  <si>
    <t xml:space="preserve"> Big Voodoo Pants</t>
  </si>
  <si>
    <t xml:space="preserve"> Embossed Leather Vest</t>
  </si>
  <si>
    <t xml:space="preserve"> Big Voodoo Robe</t>
  </si>
  <si>
    <t xml:space="preserve"> Embossed Leather Boots</t>
  </si>
  <si>
    <t xml:space="preserve"> Black Dragonscale Boots</t>
  </si>
  <si>
    <t>Requires Honored reputation with the Thorium Brotherhood and Dragonscale Leatherworking.</t>
  </si>
  <si>
    <t xml:space="preserve"> Embossed Leather Gloves</t>
  </si>
  <si>
    <t xml:space="preserve"> Black Dragonscale Breastplate</t>
  </si>
  <si>
    <t xml:space="preserve"> Embossed Leather Cloak</t>
  </si>
  <si>
    <t xml:space="preserve"> Black Dragonscale Leggings</t>
  </si>
  <si>
    <t>Blackrock Depths: Anvilrage Captain</t>
  </si>
  <si>
    <t xml:space="preserve"> White Leather Jerkin</t>
  </si>
  <si>
    <t xml:space="preserve"> Black Dragonscale Shoulders</t>
  </si>
  <si>
    <t>Blackrock Depths: Anvilrage Marshal</t>
  </si>
  <si>
    <t xml:space="preserve"> Light Leather Bracers</t>
  </si>
  <si>
    <t xml:space="preserve"> Black Whelp Cloak</t>
  </si>
  <si>
    <t>Redridge Mountains: Clyde Ranthal</t>
  </si>
  <si>
    <t xml:space="preserve"> Fine Leather Gloves</t>
  </si>
  <si>
    <t xml:space="preserve"> Black Whelp Tunic</t>
  </si>
  <si>
    <t>Redridge Mountains: Amy Davenport</t>
  </si>
  <si>
    <t xml:space="preserve"> Embossed Leather Pants</t>
  </si>
  <si>
    <t xml:space="preserve"> Blackstorm Leggings</t>
  </si>
  <si>
    <t>Arathi Highlands: Brumn Winterhoof; Searing Gorge: Sarah Tanner</t>
  </si>
  <si>
    <t xml:space="preserve"> Fine Leather Belt</t>
  </si>
  <si>
    <t xml:space="preserve"> Blastguard Belt</t>
  </si>
  <si>
    <t>Requires Honored with The Aldor</t>
  </si>
  <si>
    <t xml:space="preserve"> Fine Leather Cloak</t>
  </si>
  <si>
    <t xml:space="preserve"> Blastguard Boots</t>
  </si>
  <si>
    <t xml:space="preserve"> Fine Leather Tunic</t>
  </si>
  <si>
    <t xml:space="preserve"> Blastguard Pants</t>
  </si>
  <si>
    <t xml:space="preserve"> Moonglow Vest</t>
  </si>
  <si>
    <t>Darnassus: Lotherias</t>
  </si>
  <si>
    <t>Quest requires 70 skill in Leatherworking.</t>
  </si>
  <si>
    <t xml:space="preserve"> Blood Tiger Breastplate</t>
  </si>
  <si>
    <t>Requires Revered reputation with the Zandalar Tribe</t>
  </si>
  <si>
    <t xml:space="preserve"> Murloc Scale Belt</t>
  </si>
  <si>
    <t>Darkshore: Mavralyn; Silverpine Forest: Andrew Hilbert</t>
  </si>
  <si>
    <t xml:space="preserve"> Blood Tiger Shoulders</t>
  </si>
  <si>
    <t xml:space="preserve"> Fine Leather Boots</t>
  </si>
  <si>
    <t xml:space="preserve"> Blue Dragonscale Breastplate</t>
  </si>
  <si>
    <t>Azshara: Blimo Gadgetspring</t>
  </si>
  <si>
    <t xml:space="preserve"> Deviate Scale Cloak</t>
  </si>
  <si>
    <t>Wailing Caverns: Kalldan Felmoon</t>
  </si>
  <si>
    <t>This recipe is sold in Limited Supply, no more than 2 will be available. If the recipe is out, try again in an hour or so.</t>
  </si>
  <si>
    <t xml:space="preserve"> Blue Dragonscale Leggings</t>
  </si>
  <si>
    <t>Azshara: Peter Galen; Badlands: Thorkaf Dragoneye</t>
  </si>
  <si>
    <t xml:space="preserve"> Light Leather Pants</t>
  </si>
  <si>
    <t xml:space="preserve"> Blue Dragonscale Shoulders</t>
  </si>
  <si>
    <t>Azshara: Cliff Breaker</t>
  </si>
  <si>
    <t xml:space="preserve"> Murloc Scale Breastplate</t>
  </si>
  <si>
    <t>This recipe is sold in Limited Supply, no more than 1 will be available. If the recipe is out, try again in an hour or so. Also has a small chance to drop from Theramore Preservers in the Barrens and Defias Pirates in the Deadmines.</t>
  </si>
  <si>
    <t xml:space="preserve"> Boots of Natural Grace</t>
  </si>
  <si>
    <t xml:space="preserve"> Boots of Shackled Souls</t>
  </si>
  <si>
    <t>Requires Friendly reputation with Ashtongue Deathsworn</t>
  </si>
  <si>
    <t xml:space="preserve"> Dark Leather Boots</t>
  </si>
  <si>
    <t xml:space="preserve"> Boots of the Crimson Hawk</t>
  </si>
  <si>
    <t>This item binds on pickup when crafted</t>
  </si>
  <si>
    <t xml:space="preserve"> Medium Armor Kit</t>
  </si>
  <si>
    <t xml:space="preserve"> Boots of Utter Darkness</t>
  </si>
  <si>
    <t xml:space="preserve"> Medium Leather</t>
  </si>
  <si>
    <t xml:space="preserve"> Bracers of Renewed Life</t>
  </si>
  <si>
    <t xml:space="preserve"> Dark Leather Tunic</t>
  </si>
  <si>
    <t xml:space="preserve"> Bracers of Shackled Souls</t>
  </si>
  <si>
    <t xml:space="preserve"> Bramblewood Belt</t>
  </si>
  <si>
    <t>Silithus: Aendel Windspear</t>
  </si>
  <si>
    <t>Requires Friendly reputation with the Cenarion Circle. Recipe is Bind on Pickup.</t>
  </si>
  <si>
    <t xml:space="preserve"> Hillman's Leather Vest</t>
  </si>
  <si>
    <t xml:space="preserve"> Bramblewood Boots</t>
  </si>
  <si>
    <t>Requires Honored reputation with the Cenarion Circle. This recipe is Bind on Pickup.</t>
  </si>
  <si>
    <t xml:space="preserve"> Cured Medium Hide</t>
  </si>
  <si>
    <t xml:space="preserve"> Bramblewood Helm</t>
  </si>
  <si>
    <t>Requires Revered reputation with the Cenarion Circle. This recipe is Bind on Pickup.</t>
  </si>
  <si>
    <t xml:space="preserve"> Fine Leather Pants</t>
  </si>
  <si>
    <t xml:space="preserve"> Chimeric Boots</t>
  </si>
  <si>
    <t>Best chance to drop from world raid dragons (Ysondre, Azuregos, etc)</t>
  </si>
  <si>
    <t xml:space="preserve"> Deviate Scale Gloves</t>
  </si>
  <si>
    <t xml:space="preserve"> Chimeric Gloves</t>
  </si>
  <si>
    <t xml:space="preserve"> Dark Leather Cloak</t>
  </si>
  <si>
    <t xml:space="preserve"> Chimeric Leggings</t>
  </si>
  <si>
    <t xml:space="preserve"> Dark Leather Pants</t>
  </si>
  <si>
    <t xml:space="preserve"> Chimeric Vest</t>
  </si>
  <si>
    <t>Best chance to drop from world raid dragons (Lethon, Ysondre, etc)</t>
  </si>
  <si>
    <t xml:space="preserve"> Deviate Scale Belt</t>
  </si>
  <si>
    <t>Wailing Caverns: Ebru</t>
  </si>
  <si>
    <t xml:space="preserve"> Chromatic Cloak</t>
  </si>
  <si>
    <t>Dire Maul: Knot Thimblejack's Cache</t>
  </si>
  <si>
    <t xml:space="preserve"> Hillman's Belt</t>
  </si>
  <si>
    <t xml:space="preserve"> Chromatic Gauntlets</t>
  </si>
  <si>
    <t>Requires Revered faction with the Thorium Brotherhood and Dragonscale Leatherworking.</t>
  </si>
  <si>
    <t xml:space="preserve"> Red Whelp Gloves</t>
  </si>
  <si>
    <t>Wetlands: Wenna Silkbeard</t>
  </si>
  <si>
    <t xml:space="preserve"> Clefthide Leg Armor</t>
  </si>
  <si>
    <t xml:space="preserve"> Dark Leather Gloves</t>
  </si>
  <si>
    <t xml:space="preserve"> Cloak of Darkness</t>
  </si>
  <si>
    <t>Requires Exalted reputation with the Violet Eye.</t>
  </si>
  <si>
    <t xml:space="preserve"> Toughened Leather Armor</t>
  </si>
  <si>
    <t xml:space="preserve"> Cobrahide Leg Armor</t>
  </si>
  <si>
    <t>Requires Honored reputation with Honor Hold/Thrallmar.</t>
  </si>
  <si>
    <t xml:space="preserve"> Nimble Leather Gloves</t>
  </si>
  <si>
    <t xml:space="preserve"> Cobrascale Gloves</t>
  </si>
  <si>
    <t xml:space="preserve"> Fletcher's Gloves</t>
  </si>
  <si>
    <t xml:space="preserve"> Cobrascale Hood</t>
  </si>
  <si>
    <t xml:space="preserve"> Dark Leather Belt</t>
  </si>
  <si>
    <t xml:space="preserve"> Comfortable Insoles</t>
  </si>
  <si>
    <t>Silvermoon City: Zaralda; The Exodar: Haferet</t>
  </si>
  <si>
    <t xml:space="preserve"> Hillman's Shoulders</t>
  </si>
  <si>
    <t xml:space="preserve"> Comfortable Leather Hat</t>
  </si>
  <si>
    <t xml:space="preserve"> Toughened Leather Gloves</t>
  </si>
  <si>
    <t xml:space="preserve"> Core Armor Kit</t>
  </si>
  <si>
    <t xml:space="preserve"> Earthen Leather Shoulders</t>
  </si>
  <si>
    <t>Hillsbrad Foothills: Zixil</t>
  </si>
  <si>
    <t xml:space="preserve"> Corehound Belt</t>
  </si>
  <si>
    <t>Requires Revered reputation with the Thorium Brotherhood and Tribal Leatherworking.</t>
  </si>
  <si>
    <t xml:space="preserve"> Herbalist's Gloves</t>
  </si>
  <si>
    <t>Ashenvale: Harlown Darkweave</t>
  </si>
  <si>
    <t>Alliance only vendor. This recipe is sold in Limited Supply, no more than 1 will be available. If the recipe is out, try again in an hour or so.</t>
  </si>
  <si>
    <t xml:space="preserve"> Corehound Boots</t>
  </si>
  <si>
    <t>Requires Friendly faction with the Thorium Brotherhood and Tribal Leatherworking.</t>
  </si>
  <si>
    <t xml:space="preserve"> Dark Leather Shoulders</t>
  </si>
  <si>
    <t xml:space="preserve"> Cured Heavy Hide</t>
  </si>
  <si>
    <t xml:space="preserve"> Pilferer's Gloves</t>
  </si>
  <si>
    <t xml:space="preserve"> Heavy Earthen Gloves</t>
  </si>
  <si>
    <t xml:space="preserve"> Hillman's Leather Gloves</t>
  </si>
  <si>
    <t xml:space="preserve"> Cured Rugged Hide</t>
  </si>
  <si>
    <t>Feralas: Hahrana Ironhide;  Hinterlands: Drakk Stonehand</t>
  </si>
  <si>
    <t xml:space="preserve"> Heavy Leather Ammo Pouch</t>
  </si>
  <si>
    <t xml:space="preserve"> Cured Thick Hide</t>
  </si>
  <si>
    <t xml:space="preserve"> Heavy Quiver</t>
  </si>
  <si>
    <t xml:space="preserve"> Heavy Armor Kit</t>
  </si>
  <si>
    <t xml:space="preserve"> Heavy Leather Ball</t>
  </si>
  <si>
    <t xml:space="preserve"> Heavy Leather</t>
  </si>
  <si>
    <t xml:space="preserve"> Hillman's Cloak</t>
  </si>
  <si>
    <t xml:space="preserve"> Dawn Treaders</t>
  </si>
  <si>
    <t>Eastern Plaguelands: Argent QM Hasana: QM Miranda Breechlock</t>
  </si>
  <si>
    <t>Requires Honored reputation Argent Dawn to purchase.</t>
  </si>
  <si>
    <t xml:space="preserve"> Green Leather Armor</t>
  </si>
  <si>
    <t>Desolace: Vendor-Tron 1000; Hillsbrad Foothills: George Candarte</t>
  </si>
  <si>
    <t xml:space="preserve"> Guardian Pants</t>
  </si>
  <si>
    <t xml:space="preserve"> Green Leather Belt</t>
  </si>
  <si>
    <t xml:space="preserve"> Dusky Leather Leggings</t>
  </si>
  <si>
    <t xml:space="preserve"> Devilsaur Gauntlets</t>
  </si>
  <si>
    <t>Un'Goro Crater: Nergal</t>
  </si>
  <si>
    <t xml:space="preserve"> Raptor Hide Harness</t>
  </si>
  <si>
    <t>Arathi Highlands: Tunkk</t>
  </si>
  <si>
    <t>Horde only vendor. This recipe is sold in Limited Supply, no more than 1 will be available. If the recipe is out, try again in an hour or so.</t>
  </si>
  <si>
    <t xml:space="preserve"> Devilsaur Leggings</t>
  </si>
  <si>
    <t>Un'Goro Crater: Oozes</t>
  </si>
  <si>
    <t xml:space="preserve"> Raptor Hide Belt</t>
  </si>
  <si>
    <t>Arathi Highlands: Androd Fadran</t>
  </si>
  <si>
    <t xml:space="preserve"> Dragonscale Breastplate</t>
  </si>
  <si>
    <t xml:space="preserve"> Thick Murloc Armor</t>
  </si>
  <si>
    <t>Hillsbrad Foothills: Christoph Jeffcoat; Hillsbrad Foothills: Micha Yance</t>
  </si>
  <si>
    <t>This recipe is sold in Limited Supply, no more than 1 will be available. If the recipe is out, try again in an hour or so. Also has a small chance to drop from Kurzen Commandos in STV or Captain Halyndor in the Wetlands.</t>
  </si>
  <si>
    <t xml:space="preserve"> Dragonscale Gauntlets</t>
  </si>
  <si>
    <t xml:space="preserve"> Dragonstrike Leggings</t>
  </si>
  <si>
    <t xml:space="preserve"> Guardian Belt</t>
  </si>
  <si>
    <t xml:space="preserve"> Dreamscale Breastplate</t>
  </si>
  <si>
    <t>Requires Exalted reputation with Cenarion Circle</t>
  </si>
  <si>
    <t xml:space="preserve"> Dusky Leather Armor</t>
  </si>
  <si>
    <t xml:space="preserve"> Drums of Battle</t>
  </si>
  <si>
    <t>Requires Honored reputation with The Sha'Tar.</t>
  </si>
  <si>
    <t xml:space="preserve"> Guardian Armor</t>
  </si>
  <si>
    <t xml:space="preserve"> Drums of Panic</t>
  </si>
  <si>
    <t xml:space="preserve"> Green Whelp Armor</t>
  </si>
  <si>
    <t xml:space="preserve"> Drums of Restoration</t>
  </si>
  <si>
    <t>Nagrand: Provisioner Nasela; Trader Narasu</t>
  </si>
  <si>
    <t>This recipe is also available from the Kurenai/Maghar quartermaster at Honored Reputation.</t>
  </si>
  <si>
    <t xml:space="preserve"> Drums of Speed</t>
  </si>
  <si>
    <t xml:space="preserve"> Frost Leather Cloak</t>
  </si>
  <si>
    <t xml:space="preserve"> Drums of War</t>
  </si>
  <si>
    <t>Hellfire Peninsula: Barim Spilthoof; Brumman</t>
  </si>
  <si>
    <t xml:space="preserve"> Green Leather Bracers</t>
  </si>
  <si>
    <t xml:space="preserve"> Dusky Belt</t>
  </si>
  <si>
    <t xml:space="preserve"> Dusky Bracers</t>
  </si>
  <si>
    <t xml:space="preserve"> Dusky Boots</t>
  </si>
  <si>
    <t xml:space="preserve"> Gem-studded Leather Belt</t>
  </si>
  <si>
    <t>Desolace: Vendor-Tron 1000; Stranglethorn Vale: Rikqiz</t>
  </si>
  <si>
    <t>This recipe is sold in Limited Supply.</t>
  </si>
  <si>
    <t xml:space="preserve"> Guardian Cloak</t>
  </si>
  <si>
    <t>Booty Bay: Rikqiz</t>
  </si>
  <si>
    <t xml:space="preserve"> Guardian Gloves</t>
  </si>
  <si>
    <t xml:space="preserve"> Green Whelp Bracers</t>
  </si>
  <si>
    <t>Darnassus: Saenorion; Desolace: Vendor-Tron 1000</t>
  </si>
  <si>
    <t xml:space="preserve"> Earthen Netherscale Boots</t>
  </si>
  <si>
    <t xml:space="preserve"> Gloves of the Greatfather</t>
  </si>
  <si>
    <t>Part of the Feast of Winter Veil activities.</t>
  </si>
  <si>
    <t xml:space="preserve"> Ebon Netherscale Belt</t>
  </si>
  <si>
    <t xml:space="preserve"> Murloc Scale Bracers</t>
  </si>
  <si>
    <t>Dustwallow Marsh: Helenia Olden; Booty Bay: Blixrez Goodstitch</t>
  </si>
  <si>
    <t>This recipe is sold in Limited Supply, no more than 1 will be available. If the recipe is out, try again in an hour or so. Also has a small chance to drop from Blackwater Deckhands in Arathi or Bloodsail Raiders in Stranglethorn Vale.</t>
  </si>
  <si>
    <t xml:space="preserve"> Ebon Netherscale Bracers</t>
  </si>
  <si>
    <t xml:space="preserve"> Guardian Leather Bracers</t>
  </si>
  <si>
    <t>Drop: ?</t>
  </si>
  <si>
    <t xml:space="preserve"> Ebon Netherscale Breastplate</t>
  </si>
  <si>
    <t xml:space="preserve"> Thick Armor Kit</t>
  </si>
  <si>
    <t xml:space="preserve"> Shadowskin Gloves</t>
  </si>
  <si>
    <t xml:space="preserve"> Thick Leather</t>
  </si>
  <si>
    <t xml:space="preserve"> Enchanted Clefthoof Boots</t>
  </si>
  <si>
    <t xml:space="preserve"> Enchanted Clefthoof Gloves</t>
  </si>
  <si>
    <t xml:space="preserve"> Swift Boots</t>
  </si>
  <si>
    <t xml:space="preserve"> Enchanted Clefthoof Leggings</t>
  </si>
  <si>
    <t xml:space="preserve"> Enchanted Felscale Boots</t>
  </si>
  <si>
    <t xml:space="preserve"> Nightscape Headband</t>
  </si>
  <si>
    <t xml:space="preserve"> Enchanted Felscale Gloves</t>
  </si>
  <si>
    <t xml:space="preserve"> Turtle Scale Gloves</t>
  </si>
  <si>
    <t>Feralas: Jangdor Swiftstrider; Feralas: Pratt McGrubben</t>
  </si>
  <si>
    <t xml:space="preserve"> Enchanted Felscale Leggings</t>
  </si>
  <si>
    <t xml:space="preserve"> Nightscape Tunic</t>
  </si>
  <si>
    <t xml:space="preserve"> Feathered Breastplate</t>
  </si>
  <si>
    <t>Feralas: Caryssia Moonhunter; Stranglethorn Vale: Se'Jib</t>
  </si>
  <si>
    <t xml:space="preserve"> Turtle Scale Breastplate</t>
  </si>
  <si>
    <t xml:space="preserve"> Fel Leather Boots</t>
  </si>
  <si>
    <t xml:space="preserve"> Turtle Scale Bracers</t>
  </si>
  <si>
    <t xml:space="preserve"> Fel Leather Gloves</t>
  </si>
  <si>
    <t xml:space="preserve"> Nightscape Shoulders</t>
  </si>
  <si>
    <t>Feralas: Jangdor Swiftstrider; Hinterlands: Nioma</t>
  </si>
  <si>
    <t xml:space="preserve"> Fel Leather Leggings</t>
  </si>
  <si>
    <t xml:space="preserve"> Felscale Boots</t>
  </si>
  <si>
    <t xml:space="preserve"> Tough Scorpid Bracers</t>
  </si>
  <si>
    <t>Tanaris: Wastewander Shadow Mage</t>
  </si>
  <si>
    <t xml:space="preserve"> Felscale Breastplate</t>
  </si>
  <si>
    <t xml:space="preserve"> Wild Leather Shoulders</t>
  </si>
  <si>
    <t>Quest must be completed to receive this recipe.</t>
  </si>
  <si>
    <t xml:space="preserve"> Felscale Gloves</t>
  </si>
  <si>
    <t xml:space="preserve"> Tough Scorpid Breastplate</t>
  </si>
  <si>
    <t>Tanaris: Wastewander Bandit</t>
  </si>
  <si>
    <t xml:space="preserve"> Felscale Pants</t>
  </si>
  <si>
    <t xml:space="preserve"> Felstalker Belt</t>
  </si>
  <si>
    <t>Requires Friendly reputation with Honor Hold/Thrallmar.</t>
  </si>
  <si>
    <t xml:space="preserve"> Wild Leather Vest</t>
  </si>
  <si>
    <t xml:space="preserve"> Felstalker Bracers</t>
  </si>
  <si>
    <t xml:space="preserve"> Wolfshead Helm</t>
  </si>
  <si>
    <t xml:space="preserve"> Felstalker Breastplate</t>
  </si>
  <si>
    <t xml:space="preserve"> Quickdraw Quiver</t>
  </si>
  <si>
    <t xml:space="preserve"> Thick Leather Ammo Pouch</t>
  </si>
  <si>
    <t xml:space="preserve"> Wild Leather Helmet</t>
  </si>
  <si>
    <t xml:space="preserve"> Tough Scorpid Gloves</t>
  </si>
  <si>
    <t>Tanaris: Wastewander Thief</t>
  </si>
  <si>
    <t xml:space="preserve"> Turtle Scale Helm</t>
  </si>
  <si>
    <t>Feralas: Hahrana Ironhide; The Hinterlands: Drakk Stonehand</t>
  </si>
  <si>
    <t xml:space="preserve"> Gauntlets of the Sea</t>
  </si>
  <si>
    <t>Elemental Leatherworking</t>
  </si>
  <si>
    <t xml:space="preserve"> Flame Armor Kit</t>
  </si>
  <si>
    <t>This recipe binds when picked up. It is a static drop from Arcatraz.</t>
  </si>
  <si>
    <t xml:space="preserve"> Nightscape Pants</t>
  </si>
  <si>
    <t xml:space="preserve"> Flamescale Belt</t>
  </si>
  <si>
    <t xml:space="preserve"> Turtle Scale Leggings</t>
  </si>
  <si>
    <t xml:space="preserve"> Flamescale Boots</t>
  </si>
  <si>
    <t>Requires Revered with The Aldor</t>
  </si>
  <si>
    <t>Err:510</t>
  </si>
  <si>
    <t xml:space="preserve"> Nightscape Boots</t>
  </si>
  <si>
    <t xml:space="preserve"> Flamescale Leggings</t>
  </si>
  <si>
    <t>Requires Exalted with The Aldor</t>
  </si>
  <si>
    <t xml:space="preserve"> Tough Scorpid Boots</t>
  </si>
  <si>
    <t>Tanaris: Wastewander Rogue</t>
  </si>
  <si>
    <t xml:space="preserve"> Tough Scorpid Shoulders</t>
  </si>
  <si>
    <t>Tanaris: Andre Firebeard; Wastewander Assassins</t>
  </si>
  <si>
    <t xml:space="preserve"> Frost Armor Kit</t>
  </si>
  <si>
    <t>This recipe binds when picked up. It is a static drop from Hydromancer Thespia in Steamvaults.</t>
  </si>
  <si>
    <t xml:space="preserve"> Frostsaber Boots</t>
  </si>
  <si>
    <t xml:space="preserve"> Wild Leather Boots</t>
  </si>
  <si>
    <t xml:space="preserve"> Frostsaber Gloves</t>
  </si>
  <si>
    <t>Winterspring: Winterfall Totemic</t>
  </si>
  <si>
    <t xml:space="preserve"> Tough Scorpid Leggings</t>
  </si>
  <si>
    <t xml:space="preserve"> Frostsaber Leggings</t>
  </si>
  <si>
    <t>Winterspring: Winterfall Den Watcher</t>
  </si>
  <si>
    <t xml:space="preserve"> Wild Leather Cloak</t>
  </si>
  <si>
    <t xml:space="preserve"> Frostsaber Tunic</t>
  </si>
  <si>
    <t>Winterspring: Winterfall Ursa</t>
  </si>
  <si>
    <t xml:space="preserve"> Rugged Armor Kit</t>
  </si>
  <si>
    <t xml:space="preserve"> Helm of Fire</t>
  </si>
  <si>
    <t xml:space="preserve"> Girdle of Insight</t>
  </si>
  <si>
    <t>0.01% chance to drop from Gordok Bushwackers, Gordok Reavers or Gordok Warlocks in Dire Maul.</t>
  </si>
  <si>
    <t xml:space="preserve"> Wild Leather Leggings</t>
  </si>
  <si>
    <t xml:space="preserve"> Glove Reinforcements</t>
  </si>
  <si>
    <t>Shattrath City: Darmari</t>
  </si>
  <si>
    <t xml:space="preserve"> Tough Scorpid Helm</t>
  </si>
  <si>
    <t xml:space="preserve"> Gloves of the Living Touch</t>
  </si>
  <si>
    <t xml:space="preserve"> Rugged Leather</t>
  </si>
  <si>
    <t xml:space="preserve"> Golden Dragonstrike Breastplate</t>
  </si>
  <si>
    <t xml:space="preserve"> Heavy Scorpid Bracers</t>
  </si>
  <si>
    <t>Silithus: Zannok Hidepiercer</t>
  </si>
  <si>
    <t xml:space="preserve"> Golden Mantle of the Dawn</t>
  </si>
  <si>
    <t>Requires Revered reputation with Argent Dawn</t>
  </si>
  <si>
    <t xml:space="preserve"> Gordok Ogre Suit</t>
  </si>
  <si>
    <t>Exact skill requirement is unknown, but the quest requires level 55-60, so we can assume that this recipe most likely requires 300 crafting skill. The trainer is Knot Thimblejack in DM North.</t>
  </si>
  <si>
    <t xml:space="preserve"> Greaves of Shackled Souls</t>
  </si>
  <si>
    <t>Requires Honored reputation with Ashtongue Deathsworn</t>
  </si>
  <si>
    <t xml:space="preserve"> Wicked Leather Gauntlets</t>
  </si>
  <si>
    <t>Tirisfal Glades: Werg Thickblade; Western Plaguelands: Leonard Porter</t>
  </si>
  <si>
    <t>Sold in Limited Supplies</t>
  </si>
  <si>
    <t xml:space="preserve"> Green Dragonscale Breastplate</t>
  </si>
  <si>
    <t>Swamp of Sorrows: Masat T'andr</t>
  </si>
  <si>
    <t xml:space="preserve"> Wildfeather Leggings</t>
  </si>
  <si>
    <t xml:space="preserve"> Green Dragonscale Gauntlets</t>
  </si>
  <si>
    <t xml:space="preserve"> Green Dragonscale Leggings</t>
  </si>
  <si>
    <t>Temple of Atal'Hakkar: Murk Worm</t>
  </si>
  <si>
    <t xml:space="preserve"> Heavy Scorpid Vest</t>
  </si>
  <si>
    <t>Blasted Lands: Portal Seeker</t>
  </si>
  <si>
    <t xml:space="preserve"> Wicked Leather Bracers</t>
  </si>
  <si>
    <t>Azshara: Legashi Rogue; Feralas: Hahrana Ironhide</t>
  </si>
  <si>
    <t xml:space="preserve"> Runic Leather Gauntlets</t>
  </si>
  <si>
    <t xml:space="preserve"> Living Shoulders</t>
  </si>
  <si>
    <t xml:space="preserve"> Volcanic Leggings</t>
  </si>
  <si>
    <t>Burning Steppes: Firegut Brute</t>
  </si>
  <si>
    <t xml:space="preserve"> Ironfeather Shoulders</t>
  </si>
  <si>
    <t>Hinterlands: Gigget Zipcoil</t>
  </si>
  <si>
    <t xml:space="preserve"> Runic Leather Bracers</t>
  </si>
  <si>
    <t>Felwood: Jaedenar Cultist; Feralas: Hahrana Ironhide</t>
  </si>
  <si>
    <t xml:space="preserve"> Stormshroud Pants</t>
  </si>
  <si>
    <t xml:space="preserve"> Heavy Scorpid Gauntlets</t>
  </si>
  <si>
    <t>Burning Steppes: Blackrock Soldier</t>
  </si>
  <si>
    <t xml:space="preserve"> Warbear Harness</t>
  </si>
  <si>
    <t>Requires Friendly reputation with Timbermaw Hold.</t>
  </si>
  <si>
    <t xml:space="preserve"> Heavy Scorpid Belt</t>
  </si>
  <si>
    <t>Best chance to drop from world raid dragons (Ysondre, Taerar, etc).</t>
  </si>
  <si>
    <t xml:space="preserve"> Runic Leather Belt</t>
  </si>
  <si>
    <t xml:space="preserve"> Wicked Leather Headband</t>
  </si>
  <si>
    <t>Felwood: Jadefire Trickster; Feralas: Hahrana Ironhide</t>
  </si>
  <si>
    <t xml:space="preserve"> Heavy Clefthoof Boots</t>
  </si>
  <si>
    <t xml:space="preserve"> Heavy Clefthoof Leggings</t>
  </si>
  <si>
    <t xml:space="preserve"> Heavy Clefthoof Vest</t>
  </si>
  <si>
    <t xml:space="preserve"> Heavy Scorpid Leggings</t>
  </si>
  <si>
    <t xml:space="preserve"> Living Leggings</t>
  </si>
  <si>
    <t>Felwood: Deadwood Shaman</t>
  </si>
  <si>
    <t xml:space="preserve"> Heavy Knothide Armor Kit</t>
  </si>
  <si>
    <t xml:space="preserve"> Heavy Knothide Leather</t>
  </si>
  <si>
    <t>Shattrath City: Cro Threadstrong; Silvermoon City: Zaralda</t>
  </si>
  <si>
    <t xml:space="preserve"> Warbear Woolies</t>
  </si>
  <si>
    <t>Requires Friendly reputation with Timbermaw Hold. This recipe is sold in Limited Supply, no more than 1 will be available. If the recipe is out, try again in an hour or so.</t>
  </si>
  <si>
    <t xml:space="preserve"> Winter Boots</t>
  </si>
  <si>
    <t>Received in the mail from Greatfather Winter</t>
  </si>
  <si>
    <t xml:space="preserve"> Stormshroud Armor</t>
  </si>
  <si>
    <t>Azshara: Arkkoran Oracle</t>
  </si>
  <si>
    <t xml:space="preserve"> Volcanic Breastplate</t>
  </si>
  <si>
    <t>Blackrock Spire: Firebrand Grunt</t>
  </si>
  <si>
    <t xml:space="preserve"> Runic Leather Headband</t>
  </si>
  <si>
    <t>Eastern Plaguelands: Jase Farlane; Feralas: Hahrana Ironhide</t>
  </si>
  <si>
    <t>This recipe is also sold in Limited Supply by Jase Farlane.</t>
  </si>
  <si>
    <t xml:space="preserve"> Ironfeather Breastplate</t>
  </si>
  <si>
    <t>Hinterlands: Vilebranch Hideskinner</t>
  </si>
  <si>
    <t xml:space="preserve"> Heavy Scorpid Helm</t>
  </si>
  <si>
    <t xml:space="preserve"> Wicked Leather Pants</t>
  </si>
  <si>
    <t xml:space="preserve"> Heavy Scorpid Shoulders</t>
  </si>
  <si>
    <t>Burning Steppes: Blackrock Battlemaster</t>
  </si>
  <si>
    <t xml:space="preserve"> Might of the Timbermaw</t>
  </si>
  <si>
    <t xml:space="preserve"> Stormshroud Shoulders</t>
  </si>
  <si>
    <t>Azshara: Son of Arkkoroc</t>
  </si>
  <si>
    <t xml:space="preserve"> Hide of the Wild</t>
  </si>
  <si>
    <t>Small chance to drop from Gordok Warlocks in Dire Maul (0.00%)</t>
  </si>
  <si>
    <t xml:space="preserve"> Onyxia Scale Cloak</t>
  </si>
  <si>
    <t>Can be learned from the Master Leatherworking trainers in Hinterlands (Alliance) and Feralas (Horde). Requires the Head of Onyxia as the turn-in for receiving the recipe.</t>
  </si>
  <si>
    <t xml:space="preserve"> Runic Leather Armor</t>
  </si>
  <si>
    <t>Feralas: Hahrana Ironhide; Scholomance: Scholomance Dark Summoner</t>
  </si>
  <si>
    <t xml:space="preserve"> Hood of Primal Life</t>
  </si>
  <si>
    <t xml:space="preserve"> Lava Belt</t>
  </si>
  <si>
    <t>Requires Honored reputation with Thorium Brotherhood</t>
  </si>
  <si>
    <t xml:space="preserve"> Hurricane Boots</t>
  </si>
  <si>
    <t xml:space="preserve"> Spitfire Breastplate</t>
  </si>
  <si>
    <t>Requires Revered reputation with Cenarion Circle</t>
  </si>
  <si>
    <t xml:space="preserve"> Polar Bracers</t>
  </si>
  <si>
    <t>Eastern Plaguelands: Craftsman Wilhelm</t>
  </si>
  <si>
    <t>Presumed skill level of 300, part of the Naxxramas dungeon quests.</t>
  </si>
  <si>
    <t xml:space="preserve"> Knothide Ammo Pouch</t>
  </si>
  <si>
    <t xml:space="preserve"> Red Dragonscale Breastplate</t>
  </si>
  <si>
    <t>Blackrock Spire: General Drakkisath</t>
  </si>
  <si>
    <t xml:space="preserve"> Knothide Armor Kit</t>
  </si>
  <si>
    <t xml:space="preserve"> Primal Batskin Jerkin</t>
  </si>
  <si>
    <t>Requires Revered reputation with the Zandalar Tribe.</t>
  </si>
  <si>
    <t xml:space="preserve"> Knothide Leather</t>
  </si>
  <si>
    <t xml:space="preserve"> Primal Batskin Bracers</t>
  </si>
  <si>
    <t xml:space="preserve"> Knothide Quiver</t>
  </si>
  <si>
    <t xml:space="preserve"> Polar Tunic</t>
  </si>
  <si>
    <t xml:space="preserve"> Leatherworker's Satchel</t>
  </si>
  <si>
    <t xml:space="preserve"> Runic Leather Shoulders</t>
  </si>
  <si>
    <t>Feralas: Hahrana Ironhide; Stratholme: Crimson Battle Mage</t>
  </si>
  <si>
    <t xml:space="preserve"> Primal Batskin Gloves</t>
  </si>
  <si>
    <t>Requires Honored with the Zandalar Tribe</t>
  </si>
  <si>
    <t xml:space="preserve"> Sandstalker Bracers</t>
  </si>
  <si>
    <t xml:space="preserve"> Living Breastplate</t>
  </si>
  <si>
    <t>Western Plaguelands: Decaying Horror</t>
  </si>
  <si>
    <t xml:space="preserve"> Living Crystal Breastplate</t>
  </si>
  <si>
    <t xml:space="preserve"> Living Dragonscale Helm</t>
  </si>
  <si>
    <t xml:space="preserve"> Volcanic Shoulders</t>
  </si>
  <si>
    <t>Blackrock Spire: Firebrand Legionnaire</t>
  </si>
  <si>
    <t xml:space="preserve"> Magister's Armor Kit</t>
  </si>
  <si>
    <t xml:space="preserve"> Wicked Leather Armor</t>
  </si>
  <si>
    <t>Feralas: Hahrana Ironhide; Scholomance: Spectral Researcher</t>
  </si>
  <si>
    <t xml:space="preserve"> Wild Draenish Boots</t>
  </si>
  <si>
    <t>Hellfire Peninsula: Barim Splithoof; Brumman</t>
  </si>
  <si>
    <t xml:space="preserve"> Molten Belt</t>
  </si>
  <si>
    <t>Requires Revered faction with the Thorium Brotherhood and Elemental Leatherworking.</t>
  </si>
  <si>
    <t xml:space="preserve"> Shifting Cloak</t>
  </si>
  <si>
    <t xml:space="preserve"> Molten Helm</t>
  </si>
  <si>
    <t>Requires Friendly reputation with the Thorium Brotherhood and Elemental Leatherworking.</t>
  </si>
  <si>
    <t xml:space="preserve"> Spitfire Bracers</t>
  </si>
  <si>
    <t xml:space="preserve"> Mongoose Boots</t>
  </si>
  <si>
    <t>Also has a 0.01% chance to drop from Gordok Bushwackers, Gordok Reavers or Gordok Warlocks in Dire Maul.</t>
  </si>
  <si>
    <t xml:space="preserve"> Monsoon Belt</t>
  </si>
  <si>
    <t xml:space="preserve"> Swift Flight Bracers</t>
  </si>
  <si>
    <t xml:space="preserve"> Sandstalker Breastplate</t>
  </si>
  <si>
    <t xml:space="preserve"> Scaled Draenic Pants</t>
  </si>
  <si>
    <t>Dustwallow Marsh: Helenia Olden; Stranglethorn Vale: Blixrez Goodstitch</t>
  </si>
  <si>
    <t xml:space="preserve"> Stormshroud Gloves</t>
  </si>
  <si>
    <t>Silithus: The Windreaver; Winterspring: Princess Tempestria</t>
  </si>
  <si>
    <t xml:space="preserve"> Nature Armor Kit</t>
  </si>
  <si>
    <t>This recipe binds when picked up. It is a static drop from Mennu the Betrayer in Slave Pens.</t>
  </si>
  <si>
    <t xml:space="preserve"> Nethercleft Leg Armor</t>
  </si>
  <si>
    <t xml:space="preserve"> Sandstalker Gauntlets</t>
  </si>
  <si>
    <t>Required Honored reputation with Cenarion Circle</t>
  </si>
  <si>
    <t xml:space="preserve"> Nethercobra Leg Armor</t>
  </si>
  <si>
    <t>Requires Exalted reputation with Honor Hold/Thrallmar.</t>
  </si>
  <si>
    <t xml:space="preserve"> Netherdrake Gloves</t>
  </si>
  <si>
    <t xml:space="preserve"> Thick Draenic Gloves</t>
  </si>
  <si>
    <t xml:space="preserve"> Netherdrake Helm</t>
  </si>
  <si>
    <t xml:space="preserve"> Netherfury Belt</t>
  </si>
  <si>
    <t>Requires Friendly reputation with the Kurenai/Mag'Har</t>
  </si>
  <si>
    <t xml:space="preserve"> Runic Leather Pants</t>
  </si>
  <si>
    <t xml:space="preserve"> Netherfury Boots</t>
  </si>
  <si>
    <t xml:space="preserve"> Netherfury Leggings</t>
  </si>
  <si>
    <t>Requires Honored reputation with the Kurenai/Mag'Har</t>
  </si>
  <si>
    <t xml:space="preserve"> Netherscale Ammo Pouch</t>
  </si>
  <si>
    <t>Requires Revered reputation with Honor Hold/Thrallmar.</t>
  </si>
  <si>
    <t xml:space="preserve"> Wicked Leather Belt</t>
  </si>
  <si>
    <t>Feralas: Hahrana Ironhide; Stratholme: Ghoul Ravener</t>
  </si>
  <si>
    <t xml:space="preserve"> Netherstrike Belt</t>
  </si>
  <si>
    <t xml:space="preserve"> Netherstrike Bracers</t>
  </si>
  <si>
    <t xml:space="preserve"> Netherstrike Breastplate</t>
  </si>
  <si>
    <t xml:space="preserve"> Polar Gloves</t>
  </si>
  <si>
    <t xml:space="preserve"> Spitfire Gauntlets</t>
  </si>
  <si>
    <t>Requires Honored reputation with Cenarion Circle</t>
  </si>
  <si>
    <t xml:space="preserve"> Timbermaw Brawlers</t>
  </si>
  <si>
    <t>Requires Revered reputation with Timbermaw hold</t>
  </si>
  <si>
    <t xml:space="preserve"> Wild Draenish Gloves</t>
  </si>
  <si>
    <t xml:space="preserve"> Scaled Draenic Gloves</t>
  </si>
  <si>
    <t xml:space="preserve"> Thick Draenic Pants</t>
  </si>
  <si>
    <t xml:space="preserve"> Primalstorm Breastplate</t>
  </si>
  <si>
    <t xml:space="preserve"> Primalstrike Belt</t>
  </si>
  <si>
    <t xml:space="preserve"> Primalstrike Bracers</t>
  </si>
  <si>
    <t xml:space="preserve"> Wild Draenish Leggings</t>
  </si>
  <si>
    <t xml:space="preserve"> Primalstrike Vest</t>
  </si>
  <si>
    <t xml:space="preserve"> Thick Draenic Boots</t>
  </si>
  <si>
    <t xml:space="preserve"> Quiver of a Thousand Feathers</t>
  </si>
  <si>
    <t xml:space="preserve"> Vindicator's Armor Kit</t>
  </si>
  <si>
    <t xml:space="preserve"> Scaled Draenic Vest</t>
  </si>
  <si>
    <t xml:space="preserve"> Reinforced Mining Bag</t>
  </si>
  <si>
    <t xml:space="preserve"> Redeemed Soul Cinch</t>
  </si>
  <si>
    <t xml:space="preserve"> Redeemed Soul Legguards</t>
  </si>
  <si>
    <t xml:space="preserve"> Wild Draenish Vest</t>
  </si>
  <si>
    <t xml:space="preserve"> Redeemed Soul Mocassins</t>
  </si>
  <si>
    <t xml:space="preserve"> Redeemed Soul Wristguards</t>
  </si>
  <si>
    <t xml:space="preserve"> Thick Draenic Vest</t>
  </si>
  <si>
    <t xml:space="preserve"> Riding Crop</t>
  </si>
  <si>
    <t>Caverns of Time: Thomas Yance</t>
  </si>
  <si>
    <t>Must be level 66 to enter the Caverns of Time</t>
  </si>
  <si>
    <t xml:space="preserve"> Scaled Draenic Boots</t>
  </si>
  <si>
    <t xml:space="preserve"> Shadow Armor Kit</t>
  </si>
  <si>
    <t>This recipe binds when picked up. It is a static drop from Sethekk Halls.</t>
  </si>
  <si>
    <t xml:space="preserve"> Shadowprowler's Chestguard</t>
  </si>
  <si>
    <t>Requires Revered reputation with the Violet Eye.</t>
  </si>
  <si>
    <t>Stranglethorn Vale: Rikqiz</t>
  </si>
  <si>
    <t xml:space="preserve"> Stylin' Purple Hat</t>
  </si>
  <si>
    <t>This recipe binds when picked up. It is a static drop from Blackheart the Inciter in Shadow Labs.</t>
  </si>
  <si>
    <t xml:space="preserve"> Shoulders of Lightning Reflexes</t>
  </si>
  <si>
    <t>This item Binds on PIckup when crafted</t>
  </si>
  <si>
    <t xml:space="preserve"> Stylin' Adventure Hat</t>
  </si>
  <si>
    <t>This recipe binds when picked up. It is a static drop from Old Hillsbrad.</t>
  </si>
  <si>
    <t xml:space="preserve"> Stylin' Crimson Hat</t>
  </si>
  <si>
    <t xml:space="preserve"> Stylin' Jungle Hat</t>
  </si>
  <si>
    <t>This recipe is Bind on Pickup. Appears to drop in the Black Morass</t>
  </si>
  <si>
    <t xml:space="preserve"> Swiftstrike Bracers</t>
  </si>
  <si>
    <t xml:space="preserve"> Thick Netherscale Breastplate</t>
  </si>
  <si>
    <t xml:space="preserve"> Windscale Hood</t>
  </si>
  <si>
    <t xml:space="preserve"> Windstrike Gloves</t>
  </si>
  <si>
    <t xml:space="preserve"> Windslayer Wraps</t>
  </si>
  <si>
    <t xml:space="preserve"> Waistguard of Shackled Souls</t>
  </si>
  <si>
    <t xml:space="preserve"> Windhawk Hauberk</t>
  </si>
  <si>
    <t xml:space="preserve"> Windhawk Bracers</t>
  </si>
  <si>
    <t xml:space="preserve"> Windhawk Belt</t>
  </si>
  <si>
    <t>Admiral's Hat</t>
  </si>
  <si>
    <t>Stranglethorn Vale: Cowardly Crosby</t>
  </si>
  <si>
    <t>Arcanoweave Boots</t>
  </si>
  <si>
    <t>Arcanoweave Bracers</t>
  </si>
  <si>
    <t>Arcanoweave Robe</t>
  </si>
  <si>
    <t>Argent Boots</t>
  </si>
  <si>
    <t>Eastern Plaguelands: Argent Quartermaster Hasana; Eastern Plaguelands: Quartermaster Miranda Breechlock</t>
  </si>
  <si>
    <t>Argent Shoulders</t>
  </si>
  <si>
    <t>Azure Shoulders</t>
  </si>
  <si>
    <t>Azure Silk Belt</t>
  </si>
  <si>
    <t>Stormwind: Georgio Bolero; Undercity: Josef Gregoria</t>
  </si>
  <si>
    <t>Azure Silk Cloak</t>
  </si>
  <si>
    <t>Arathi Highlands: Jun'ha; Feralas: Brienna Starglow</t>
  </si>
  <si>
    <t>Azure Silk Gloves</t>
  </si>
  <si>
    <t>Desolace: Kireena; Wetlands: Wenna Silkbeard</t>
  </si>
  <si>
    <t>Azure Silk Hood</t>
  </si>
  <si>
    <t>Darnassus: Me'lynn; Ironforge: Jormund Stonebrow</t>
  </si>
  <si>
    <t>Azure Silk Pants</t>
  </si>
  <si>
    <t>Azure Silk Vest</t>
  </si>
  <si>
    <t>Bag of Jewels</t>
  </si>
  <si>
    <t>Barbaric Linen Vest</t>
  </si>
  <si>
    <t>Darnassus: Trianna; Ironforge: Uthrar Threx</t>
  </si>
  <si>
    <t>Battlecast Hood</t>
  </si>
  <si>
    <t>Battlecast Pants</t>
  </si>
  <si>
    <t>Belt of Blasting</t>
  </si>
  <si>
    <t>Belt of the Archmage</t>
  </si>
  <si>
    <t>Belt of the Long Road</t>
  </si>
  <si>
    <t>Big Bag of Enchantment</t>
  </si>
  <si>
    <t>Dire Maul: Magister Kalendris</t>
  </si>
  <si>
    <t>Black Belt of Knowledge</t>
  </si>
  <si>
    <t>Black Mageweave Boots</t>
  </si>
  <si>
    <t>Dustwallow Marsh: Timothy Worthington; Tarren Mill: Daryl Stack</t>
  </si>
  <si>
    <t>Black Mageweave Gloves</t>
  </si>
  <si>
    <t>Black Mageweave Headband</t>
  </si>
  <si>
    <t>Black Mageweave Leggings</t>
  </si>
  <si>
    <t>Black Mageweave Robe</t>
  </si>
  <si>
    <t>Black Mageweave Shoulders</t>
  </si>
  <si>
    <t>Black Mageweave Vest</t>
  </si>
  <si>
    <t>Black Silk Pack</t>
  </si>
  <si>
    <t>Alterac Mountains: Syndicate Spy; Dustwallow Marsh: Theramore Infiltrator</t>
  </si>
  <si>
    <t>Black Swashbuckler's Shirt</t>
  </si>
  <si>
    <t>Stranglethorn Vale: Narkk</t>
  </si>
  <si>
    <t>Blackstrike Bracers</t>
  </si>
  <si>
    <t>Bloodvine Boots</t>
  </si>
  <si>
    <t>Bloodvine Leggings</t>
  </si>
  <si>
    <t>Bloodvine Vest</t>
  </si>
  <si>
    <t>Blue Linen Robe</t>
  </si>
  <si>
    <t>Barrens: Ranik; Barrens: Wrahk</t>
  </si>
  <si>
    <t>Blue Linen Shirt</t>
  </si>
  <si>
    <t>Blue Linen Vest</t>
  </si>
  <si>
    <t>Barrens: Wrahk; Darkshore: Valdaron</t>
  </si>
  <si>
    <t>Blue Overalls</t>
  </si>
  <si>
    <t>Barrens: Yonada; Hillsbrad Foothills: Mallen Swain</t>
  </si>
  <si>
    <t>Bolt of Imbued Netherweave</t>
  </si>
  <si>
    <t>Shattrath City: Eiin; Silvermoon City: Deynna</t>
  </si>
  <si>
    <t>Bolt of Linen Cloth</t>
  </si>
  <si>
    <t>Bolt of Mageweave</t>
  </si>
  <si>
    <t>Bolt of Netherweave</t>
  </si>
  <si>
    <t>Hellfire Peninsula: Dalinna; Hellfire Peninsula: Hama</t>
  </si>
  <si>
    <t>Bolt of Runecloth</t>
  </si>
  <si>
    <t>Bolt of Silk Cloth</t>
  </si>
  <si>
    <t>Bolt of Soulcloth</t>
  </si>
  <si>
    <t>Nagrand: Mathar G'ochar; Shattrath City: Eiin</t>
  </si>
  <si>
    <t>Bolt of Woolen Cloth</t>
  </si>
  <si>
    <t>Boots of Blasting</t>
  </si>
  <si>
    <t>Boots of Darkness</t>
  </si>
  <si>
    <t>Boots of the Enchanter</t>
  </si>
  <si>
    <t>Boots of the Long Road</t>
  </si>
  <si>
    <t>Bottomless Bag</t>
  </si>
  <si>
    <t>Bracers of Havok</t>
  </si>
  <si>
    <t>Bracers of Nimble Thought</t>
  </si>
  <si>
    <t>Bright Yellow Shirt</t>
  </si>
  <si>
    <t>Duskwood: Danielle Zipstitch</t>
  </si>
  <si>
    <t>Brightcloth Cloak</t>
  </si>
  <si>
    <t>Brightcloth Gloves</t>
  </si>
  <si>
    <t>Brightcloth Pants</t>
  </si>
  <si>
    <t>Brightcloth Robe</t>
  </si>
  <si>
    <t>Brown Linen Pants</t>
  </si>
  <si>
    <t>Brown Linen Robe</t>
  </si>
  <si>
    <t>Brown Linen Shirt</t>
  </si>
  <si>
    <t>Brown Linen Vest</t>
  </si>
  <si>
    <t>Cenarion Herb Bag</t>
  </si>
  <si>
    <t>Cindercloth Boots</t>
  </si>
  <si>
    <t>Cindercloth Cloak</t>
  </si>
  <si>
    <t>Burning Steppes: Thaurissan Firewalker</t>
  </si>
  <si>
    <t>Cindercloth Gloves</t>
  </si>
  <si>
    <t>Searing Gorge: Twilight Fire Guard</t>
  </si>
  <si>
    <t>Cindercloth Pants</t>
  </si>
  <si>
    <t>Cindercloth Robe</t>
  </si>
  <si>
    <t>Cindercloth Vest</t>
  </si>
  <si>
    <t>Cloak of Arcane Evasion</t>
  </si>
  <si>
    <t>Cloak of Eternity</t>
  </si>
  <si>
    <t>Cloak of Fire</t>
  </si>
  <si>
    <t>Blackrock Depths: Overmaster Pyron</t>
  </si>
  <si>
    <t>Cloak of the Black Void</t>
  </si>
  <si>
    <t>Cloak of Warding</t>
  </si>
  <si>
    <t>Colorful Kilt</t>
  </si>
  <si>
    <t>Core Felcloth Bag</t>
  </si>
  <si>
    <t>Blasted Lands: Lord Kazzak; Molten Core: Bosses</t>
  </si>
  <si>
    <t>Crimson Silk Belt</t>
  </si>
  <si>
    <t>Crimson Silk Cloak</t>
  </si>
  <si>
    <t>Desolace: Super Seller 680; Booty Bay: Xizk or Grarnik Goodstitch</t>
  </si>
  <si>
    <t>Crimson Silk Gloves</t>
  </si>
  <si>
    <t>Crimson Silk Pantaloons</t>
  </si>
  <si>
    <t>Crimson Silk Robe</t>
  </si>
  <si>
    <t>Tanaris: Vizzklick</t>
  </si>
  <si>
    <t>Crimson Silk Shoulders</t>
  </si>
  <si>
    <t>Crimson Silk Vest</t>
  </si>
  <si>
    <t>Dark Silk Shirt</t>
  </si>
  <si>
    <t>Desolace: Super Seller 680; Duskwood: Sheri Zipstitch</t>
  </si>
  <si>
    <t>Double-stitched Woolen Shoulders</t>
  </si>
  <si>
    <t>Dreamweave Circlet</t>
  </si>
  <si>
    <t>Dreamweave Gloves</t>
  </si>
  <si>
    <t>Dreamweave Vest</t>
  </si>
  <si>
    <t>Dress Shoes</t>
  </si>
  <si>
    <t>Haughty Modiste: Steamwheedle Port</t>
  </si>
  <si>
    <t>Earthen Silk Belt</t>
  </si>
  <si>
    <t>Earthen Vest</t>
  </si>
  <si>
    <t>Ebon Shadowbag</t>
  </si>
  <si>
    <t>Shattrath City: Andrion Darkspinner</t>
  </si>
  <si>
    <t>Enchanted Mageweave Pouch</t>
  </si>
  <si>
    <t>Enchanted Runecloth Bag</t>
  </si>
  <si>
    <t>Enchanter's Cowl</t>
  </si>
  <si>
    <t>Desolace: Super Seller 680;  Stranglethorn Vale: Xizk Goodstitch</t>
  </si>
  <si>
    <t>Felcloth Bag</t>
  </si>
  <si>
    <t>Scholomance: Jandice Barov</t>
  </si>
  <si>
    <t>Felcloth Boots</t>
  </si>
  <si>
    <t>Felcloth Gloves</t>
  </si>
  <si>
    <t>Felcloth Hood</t>
  </si>
  <si>
    <t>Felcloth Pants</t>
  </si>
  <si>
    <t>Felcloth Robe</t>
  </si>
  <si>
    <t>Dustwallow Marsh: Timothy Worthington; Hellfire Peninsula: Dalinna</t>
  </si>
  <si>
    <t>Felcloth Shoulders</t>
  </si>
  <si>
    <t>Festival Dress</t>
  </si>
  <si>
    <t>Festive Red Pant Suit</t>
  </si>
  <si>
    <t>Flameheart Bracers</t>
  </si>
  <si>
    <t>Flameheart Gloves</t>
  </si>
  <si>
    <t>Flameheart Vest</t>
  </si>
  <si>
    <t>Flarecore Gloves</t>
  </si>
  <si>
    <t>Flarecore Leggings</t>
  </si>
  <si>
    <t>Flarecore Mantle</t>
  </si>
  <si>
    <t>Flarecore Robe</t>
  </si>
  <si>
    <t>Flarecore Wraps</t>
  </si>
  <si>
    <t>Formal White Shirt</t>
  </si>
  <si>
    <t>Frostweave Gloves</t>
  </si>
  <si>
    <t>Frostweave Pants</t>
  </si>
  <si>
    <t>Frostweave Robe</t>
  </si>
  <si>
    <t>Frostweave Tunic</t>
  </si>
  <si>
    <t>Frozen Shadoweave Boots</t>
  </si>
  <si>
    <t>Frozen Shadoweave Robe</t>
  </si>
  <si>
    <t>Frozen Shadoweave Shoulders</t>
  </si>
  <si>
    <t>Gaea's Embrace</t>
  </si>
  <si>
    <t>Ghostweave Belt</t>
  </si>
  <si>
    <t>Ghostweave Gloves</t>
  </si>
  <si>
    <t>Ghostweave Pants</t>
  </si>
  <si>
    <t>Ghostweave Vest</t>
  </si>
  <si>
    <t>Girdle of Ruination</t>
  </si>
  <si>
    <t>Gloves of Meditation</t>
  </si>
  <si>
    <t>Gloves of Spell Mastery</t>
  </si>
  <si>
    <t>Golden Spellthread</t>
  </si>
  <si>
    <t>Gordok Ogre Suit (T)</t>
  </si>
  <si>
    <t>Gray Woolen Robe</t>
  </si>
  <si>
    <t>Gray Woolen Shirt</t>
  </si>
  <si>
    <t>Greater Adept's Robe</t>
  </si>
  <si>
    <t>Barrens: Ranik; Darnassus: Elynna</t>
  </si>
  <si>
    <t>Green Holiday Shirt</t>
  </si>
  <si>
    <t>Green Linen Bracers</t>
  </si>
  <si>
    <t>Green Linen Shirt</t>
  </si>
  <si>
    <t>Green Silk Armor</t>
  </si>
  <si>
    <t>Green Silk Pack</t>
  </si>
  <si>
    <t>Green Silken Shoulders</t>
  </si>
  <si>
    <t>Green Winter Clothes</t>
  </si>
  <si>
    <t>Event Reward</t>
  </si>
  <si>
    <t>Green Woolen Bag</t>
  </si>
  <si>
    <t>Green Woolen Vest</t>
  </si>
  <si>
    <t>Hands of Darkness</t>
  </si>
  <si>
    <t>Handstitched Linen Britches</t>
  </si>
  <si>
    <t>Haliscan Jacket</t>
  </si>
  <si>
    <t>Haliscan Pantaloons</t>
  </si>
  <si>
    <t>Heavy Linen Gloves</t>
  </si>
  <si>
    <t>Heavy Woolen Cloak</t>
  </si>
  <si>
    <t>Heavy Woolen Gloves</t>
  </si>
  <si>
    <t>Heavy Woolen Pants</t>
  </si>
  <si>
    <t>Icy Cloak</t>
  </si>
  <si>
    <t>Dustwallow Marsh: Ghok'kah; Hillsbrad Foothills: Micha Yance</t>
  </si>
  <si>
    <t>Imbued Netherweave Bag</t>
  </si>
  <si>
    <t>Imbued Netherweave Boots</t>
  </si>
  <si>
    <t>Zangarmarsh: Muheru the Weaver; Zangarmarsh: Zurai</t>
  </si>
  <si>
    <t>Imbued Netherweave Pants</t>
  </si>
  <si>
    <t>Imbued Netherweave Robe</t>
  </si>
  <si>
    <t>Imbued Netherweave Tunic</t>
  </si>
  <si>
    <t>Inferno Gloves</t>
  </si>
  <si>
    <t>Lavender Mageweave Shirt</t>
  </si>
  <si>
    <t>Ironforge: Outfitter Eric; Orgrimmar: Borya</t>
  </si>
  <si>
    <t>Lesser Wizard's Robe</t>
  </si>
  <si>
    <t>Linen Bag</t>
  </si>
  <si>
    <t>Linen Belt</t>
  </si>
  <si>
    <t>Linen Boots</t>
  </si>
  <si>
    <t>Linen Cloak</t>
  </si>
  <si>
    <t>Long Silken Cloak</t>
  </si>
  <si>
    <t>Mageweave Bag</t>
  </si>
  <si>
    <t>Manaweave Cloak</t>
  </si>
  <si>
    <t>Mantle of Nimble Thought</t>
  </si>
  <si>
    <t>Mantle of the Timbermaw</t>
  </si>
  <si>
    <t>Mooncloth</t>
  </si>
  <si>
    <t>Mooncloth Bag</t>
  </si>
  <si>
    <t>Mooncloth Boots</t>
  </si>
  <si>
    <t>Mooncloth Circlet</t>
  </si>
  <si>
    <t>Mooncloth Gloves</t>
  </si>
  <si>
    <t>Mooncloth Leggings</t>
  </si>
  <si>
    <t>Mooncloth Robe</t>
  </si>
  <si>
    <t>Dire Maul: Shen'dralar Provisioner</t>
  </si>
  <si>
    <t>Mooncloth Shoulders</t>
  </si>
  <si>
    <t>Mooncloth Vest</t>
  </si>
  <si>
    <t>Mystic Spellthread</t>
  </si>
  <si>
    <t>Netherweave Bag</t>
  </si>
  <si>
    <t>Netherweave Belt</t>
  </si>
  <si>
    <t>Netherweave Boots</t>
  </si>
  <si>
    <t>Netherweave Bracers</t>
  </si>
  <si>
    <t>Netherweave Gloves</t>
  </si>
  <si>
    <t>Netherweave Net</t>
  </si>
  <si>
    <t>Netherweave Pants</t>
  </si>
  <si>
    <t>Netherweave Robe</t>
  </si>
  <si>
    <t>Netherweave Tunic</t>
  </si>
  <si>
    <t>Night's End</t>
  </si>
  <si>
    <t>Orange Mageweave Shirt</t>
  </si>
  <si>
    <t>Orange Martial Shirt</t>
  </si>
  <si>
    <t>Darnassus: Elynna; Thunder Bluff: Mahu</t>
  </si>
  <si>
    <t>Pearl-clasped Cloak</t>
  </si>
  <si>
    <t>Phoenix Gloves</t>
  </si>
  <si>
    <t>Phoenix Pants</t>
  </si>
  <si>
    <t>Pink Mageweave Shirt</t>
  </si>
  <si>
    <t>Primal Mooncloth</t>
  </si>
  <si>
    <t>Shattrath City: Nasmara Moonsong</t>
  </si>
  <si>
    <t>Primal Mooncloth Bag</t>
  </si>
  <si>
    <t>Primal Mooncloth Belt</t>
  </si>
  <si>
    <t>Primal Mooncloth Robe</t>
  </si>
  <si>
    <t>Primal Mooncloth Shoulders</t>
  </si>
  <si>
    <t>Red Linen Bag</t>
  </si>
  <si>
    <t>Darkshore: Valdaron;  Silverpine Forest: Andrew Hilbert</t>
  </si>
  <si>
    <t>Red Linen Robe</t>
  </si>
  <si>
    <t>Red Linen Shirt</t>
  </si>
  <si>
    <t>Red Linen Vest</t>
  </si>
  <si>
    <t>Red Mageweave Bag</t>
  </si>
  <si>
    <t>Red Mageweave Gloves</t>
  </si>
  <si>
    <t>Red Mageweave Headband</t>
  </si>
  <si>
    <t>Red Mageweave Pants</t>
  </si>
  <si>
    <t>Red Mageweave Shoulders</t>
  </si>
  <si>
    <t>Red Mageweave Vest</t>
  </si>
  <si>
    <t>Red Swashbuckler's Shirt</t>
  </si>
  <si>
    <t>Red Winter Clothes</t>
  </si>
  <si>
    <t>Red Woolen Bag</t>
  </si>
  <si>
    <t>Barrens: Kiknikle; Barrens: Wrahk</t>
  </si>
  <si>
    <t>Red Woolen Boots</t>
  </si>
  <si>
    <t>Reinforced Linen Cape</t>
  </si>
  <si>
    <t>Reinforced Woolen Shoulders</t>
  </si>
  <si>
    <t>Resolute Cape</t>
  </si>
  <si>
    <t>Rich Purple Silk Shirt</t>
  </si>
  <si>
    <t>Robe of Power</t>
  </si>
  <si>
    <t>Robe of the Archmage</t>
  </si>
  <si>
    <t>Blackrock Spire: Firebrand Pyromancer</t>
  </si>
  <si>
    <t>Robe of the Void</t>
  </si>
  <si>
    <t>Scholomance: Darkmaster Gandling</t>
  </si>
  <si>
    <t>Robe of Winter Night</t>
  </si>
  <si>
    <t>Robes of Arcana</t>
  </si>
  <si>
    <t>Darkshore: Dark Strand Voidcaller; Duskwood: Defias Enchanter</t>
  </si>
  <si>
    <t>Runecloth Bag</t>
  </si>
  <si>
    <t>Runecloth Belt</t>
  </si>
  <si>
    <t>Runecloth Boots</t>
  </si>
  <si>
    <t>Runecloth Cloak</t>
  </si>
  <si>
    <t>Dustwallow Marsh: Timothy Worthington; Moonglade: Darnall</t>
  </si>
  <si>
    <t>Runecloth Gloves</t>
  </si>
  <si>
    <t>Runecloth Headband</t>
  </si>
  <si>
    <t>Runecloth Pants</t>
  </si>
  <si>
    <t>Runecloth Robe</t>
  </si>
  <si>
    <t>Runecloth Shoulders</t>
  </si>
  <si>
    <t>Runecloth Tunic</t>
  </si>
  <si>
    <t>Runed Stygian Belt</t>
  </si>
  <si>
    <t>Runed Stygian Boots</t>
  </si>
  <si>
    <t>Runed Stygian Leggings</t>
  </si>
  <si>
    <t>Runic Spellthread</t>
  </si>
  <si>
    <t>Satchel of Cenarius</t>
  </si>
  <si>
    <t>Shadow Hood</t>
  </si>
  <si>
    <t>Shadowcloth</t>
  </si>
  <si>
    <t>Shadoweave Boots</t>
  </si>
  <si>
    <t>Stormwind: Jalane Ayrole</t>
  </si>
  <si>
    <t>Shadoweave Gloves</t>
  </si>
  <si>
    <t>Shadoweave Mask</t>
  </si>
  <si>
    <t>Searing Gorge: Nilith Lokrav</t>
  </si>
  <si>
    <t>Shadoweave Pants</t>
  </si>
  <si>
    <t>Shadoweave Robe</t>
  </si>
  <si>
    <t>Shadoweave Shoulders</t>
  </si>
  <si>
    <t>Silk Headband</t>
  </si>
  <si>
    <t>Silver Spellthread</t>
  </si>
  <si>
    <t>Simple Black Dress</t>
  </si>
  <si>
    <t>Simple Dress</t>
  </si>
  <si>
    <t>Simple Kilt</t>
  </si>
  <si>
    <t>Simple Linen Boots</t>
  </si>
  <si>
    <t>Simple Linen Pants</t>
  </si>
  <si>
    <t>Small Silk Pack</t>
  </si>
  <si>
    <t>Soft-soled Linen Boots</t>
  </si>
  <si>
    <t>Soul Pouch</t>
  </si>
  <si>
    <t>Soulcloth Gloves</t>
  </si>
  <si>
    <t>Nagrand: Borto; Nagrand: Mathar G'ochar</t>
  </si>
  <si>
    <t>Soulcloth Shoulders</t>
  </si>
  <si>
    <t>Soulcloth Vest</t>
  </si>
  <si>
    <t>Soulguard Bracers</t>
  </si>
  <si>
    <t>Soulguard Girdle</t>
  </si>
  <si>
    <t>Soulguard Leggings</t>
  </si>
  <si>
    <t>Soulguard Slippers</t>
  </si>
  <si>
    <t>Spellcloth</t>
  </si>
  <si>
    <t>Shattrath City: Gidge Spellweaver</t>
  </si>
  <si>
    <t>Spellfire Bag</t>
  </si>
  <si>
    <t>Spellfire Belt</t>
  </si>
  <si>
    <t>Spellfire Gloves</t>
  </si>
  <si>
    <t>Spellfire Robe</t>
  </si>
  <si>
    <t>Spellstrike Hood</t>
  </si>
  <si>
    <t>Spellstrike Pants</t>
  </si>
  <si>
    <t>Spider Belt</t>
  </si>
  <si>
    <t>Spider Silk Slippers</t>
  </si>
  <si>
    <t>Spidersilk Boots</t>
  </si>
  <si>
    <t>Spidersilk Drape</t>
  </si>
  <si>
    <t>Booty Bay, Stormwind</t>
  </si>
  <si>
    <t>Star Belt</t>
  </si>
  <si>
    <t>Stylish Blue Shirt</t>
  </si>
  <si>
    <t>Stylish Green Shirt</t>
  </si>
  <si>
    <t>Stylish Red Shirt</t>
  </si>
  <si>
    <t>Swiftheal Mantle</t>
  </si>
  <si>
    <t>Swiftheal Wraps</t>
  </si>
  <si>
    <t>Sylvan Crown</t>
  </si>
  <si>
    <t>Sylvan Shoulders</t>
  </si>
  <si>
    <t>Sylvan Vest</t>
  </si>
  <si>
    <t>Truefaith Gloves</t>
  </si>
  <si>
    <t>Truefaith Vestments</t>
  </si>
  <si>
    <t>Stratholme: Balnazzar</t>
  </si>
  <si>
    <t>Tuxedo Jacket</t>
  </si>
  <si>
    <t>Ironforge: Outfitter Eric; Undercity: Millie Gregorian</t>
  </si>
  <si>
    <t>Tuxedo Pants</t>
  </si>
  <si>
    <t>Tuxedo Shirt</t>
  </si>
  <si>
    <t>Unyielding Bracers</t>
  </si>
  <si>
    <t>Unyielding Girdle</t>
  </si>
  <si>
    <t>Vengeance Wrap</t>
  </si>
  <si>
    <t>White Bandit Mask</t>
  </si>
  <si>
    <t>White Linen Robe</t>
  </si>
  <si>
    <t>White Linen Shirt</t>
  </si>
  <si>
    <t>White Remedy Cape</t>
  </si>
  <si>
    <t>White Swashbuckler's Shirt</t>
  </si>
  <si>
    <t>White Wedding Dress</t>
  </si>
  <si>
    <t>Stormwind City: Alexandra Bolero; Thunder Bluff: Mahu</t>
  </si>
  <si>
    <t>White Woolen Dress</t>
  </si>
  <si>
    <t>Whitemend Hood</t>
  </si>
  <si>
    <t>Whitemend Pants</t>
  </si>
  <si>
    <t>Wisdom of the Timbermaw</t>
  </si>
  <si>
    <t>Wizardweave Leggings</t>
  </si>
  <si>
    <t>Wizardweave Robe</t>
  </si>
  <si>
    <t>Wizardweave Turban</t>
  </si>
  <si>
    <t>Woolen Bag</t>
  </si>
  <si>
    <t>Woolen Boots</t>
  </si>
  <si>
    <t>Woolen Cape</t>
  </si>
  <si>
    <t>Boots of Darkness???</t>
  </si>
  <si>
    <t>Title</t>
  </si>
  <si>
    <t>Location</t>
  </si>
  <si>
    <t>*Aegwynn and the Dragon Hunt</t>
  </si>
  <si>
    <t>SW library, 61.52 Tirisfal Glades</t>
  </si>
  <si>
    <t>*Aftermath of the Second War</t>
  </si>
  <si>
    <t>Stormwind Library, SM-Secret passage where High Inquisitor is located.</t>
  </si>
  <si>
    <t>*Arathor and the Troll Wars</t>
  </si>
  <si>
    <t>IF Library, 62.20 Hillsbrad Foothills outside Tarren Mill church, SM</t>
  </si>
  <si>
    <t>IF Lib</t>
  </si>
  <si>
    <t>*Archimonde's Return and the Flight to Kalimdor</t>
  </si>
  <si>
    <t>62.38 Barrens, Ratchet, Scarlet Monastery</t>
  </si>
  <si>
    <t>*Beyond the Dark Portal</t>
  </si>
  <si>
    <t>SW library, 26.77 Stranglethorn Vale (Booty Bay), SM</t>
  </si>
  <si>
    <t>*Charge of the Dragonflights</t>
  </si>
  <si>
    <t>IF Library, 62.36 Barrens, Ratchet, 34.39 Ashenvale</t>
  </si>
  <si>
    <t>*Civil War in the Plaguelands</t>
  </si>
  <si>
    <t>IF Library, 67.37 (Undercity mailbox), STR, SM</t>
  </si>
  <si>
    <t>Draconic for Dummies</t>
  </si>
  <si>
    <t>Stormwind Library</t>
  </si>
  <si>
    <t>*Empires' Fall</t>
  </si>
  <si>
    <t>Booty Bay Inn and Gadgetzan Inn</t>
  </si>
  <si>
    <t>Booty Bay</t>
  </si>
  <si>
    <t>*Exile of the High Elves</t>
  </si>
  <si>
    <t>SCH only</t>
  </si>
  <si>
    <t>*Icecrown and the Frozen Throne</t>
  </si>
  <si>
    <t>43.65 Elwynn Forest-Goldshire Inn, SM, SCH, STR, Undercity 56.51</t>
  </si>
  <si>
    <t>*Ironforge – the Awakening of the Dwarves</t>
  </si>
  <si>
    <t>IF Library, 37.77 Tanaris, 35.49 Loch Modan, BRD</t>
  </si>
  <si>
    <t>*Kel'Thuzad and the Forming of the Scourge</t>
  </si>
  <si>
    <t>Southshore Inn, SM, SCH, STR</t>
  </si>
  <si>
    <t>*Kil'jaeden and the Shadow Pact</t>
  </si>
  <si>
    <t>SCH, STR</t>
  </si>
  <si>
    <t>*Lethargy of the Orcs</t>
  </si>
  <si>
    <t>61.55 Barrens, Gadgetzan, 85.69 Elwynn Forest</t>
  </si>
  <si>
    <t>*Mount Hyjal and Illidan's Gift</t>
  </si>
  <si>
    <t>61.39 Barrens, Gadgetzan</t>
  </si>
  <si>
    <t>*Old HatredsThe Colonization of Kalimdor</t>
  </si>
  <si>
    <t>51.29 Tanaris, SCH</t>
  </si>
  <si>
    <t>*Rise of the Blood Elves</t>
  </si>
  <si>
    <t>*Rise of the Horde</t>
  </si>
  <si>
    <t>IF Library, 59.58 Durotar, within Tirigarde Keep</t>
  </si>
  <si>
    <t>*Sargeras and the Betrayal</t>
  </si>
  <si>
    <t>61.39 Barrens,  Ratchet</t>
  </si>
  <si>
    <t>*Sunwell The Fall of Quel'Thalas</t>
  </si>
  <si>
    <t>27.77 Stranglethorn Vale, in Booty Bay</t>
  </si>
  <si>
    <t>*The Alliance of Lordaeron</t>
  </si>
  <si>
    <t>SW and IF libraries, 47.52 Kharanos, and 63.20 Tarren Mill</t>
  </si>
  <si>
    <t>*The Battle of Grim Batol</t>
  </si>
  <si>
    <t>86.36 Stormwind City. IF Library. Also Wetlands.</t>
  </si>
  <si>
    <t>*The Betrayer Ascendant</t>
  </si>
  <si>
    <t>66.76 Darnassus City</t>
  </si>
  <si>
    <t>*The Birth of the Lich King</t>
  </si>
  <si>
    <t>SCH, STR only</t>
  </si>
  <si>
    <t>*The Dark Portal and the Fall of Stormwind</t>
  </si>
  <si>
    <t>26.44 Redridge Mountains, Stormwind Keep 87.36, 47.54 Swamp of Sorrows</t>
  </si>
  <si>
    <t>*The Founding of Quel'Thalas</t>
  </si>
  <si>
    <t>*The Guardians of Tirisfal</t>
  </si>
  <si>
    <t>72.9 Stormwind City Library</t>
  </si>
  <si>
    <t>*The Invasion of Draenor</t>
  </si>
  <si>
    <t>*The Kaldorei and the Well of Eternity</t>
  </si>
  <si>
    <t>71.7 (coords make no sense) Stormwind City and 10.60 Wetlands</t>
  </si>
  <si>
    <t>*The Last Guardian</t>
  </si>
  <si>
    <t>37.47 Loch Modan and 52.53 Westfall</t>
  </si>
  <si>
    <t>*The Lich King Triumphant</t>
  </si>
  <si>
    <t>*The New Horde</t>
  </si>
  <si>
    <t>61.54 Barrens, Stormwind Library</t>
  </si>
  <si>
    <t>*The Old Gods and the Ordering of Azeroth</t>
  </si>
  <si>
    <t>BRD, SCH, IF Library</t>
  </si>
  <si>
    <t>*The Scourge of Lordaeron</t>
  </si>
  <si>
    <t>34.49 Ashenvale, 27.77 Stranglethorn Vale, SM, SCH, STR</t>
  </si>
  <si>
    <t>*The Sentinels and the Long Vigil</t>
  </si>
  <si>
    <t>27.77 Stranglethorn Vale</t>
  </si>
  <si>
    <t>*The Seven Kingdoms</t>
  </si>
  <si>
    <t>*The Twin Empires</t>
  </si>
  <si>
    <t>27.77 Stranglethorn Vale and Gadgetzan Inn</t>
  </si>
  <si>
    <t>*The War of the Ancients</t>
  </si>
  <si>
    <t>49.16 Darnassus City and 36.72 Stormwind City just inside tavern off Park</t>
  </si>
  <si>
    <t>*The World Tree and the Emerald Dream</t>
  </si>
  <si>
    <t>SM only</t>
  </si>
  <si>
    <t>*War of the Spider</t>
  </si>
  <si>
    <t>SM, SCH, STR only, SW 87.36.</t>
  </si>
  <si>
    <t>*War of the Three Hammers</t>
  </si>
  <si>
    <t>IF Library, Lakeshire Town Hall, Dwarven District in SW (69.7,41), BRD, SM</t>
  </si>
  <si>
    <t>*Wrath of Soulflayer</t>
  </si>
  <si>
    <t>27.77 Stranglethorn Vale and 52.27 Tanaris</t>
  </si>
  <si>
    <t>Advanced Reading – Dalanaar</t>
  </si>
  <si>
    <t>The Schools of Arcane Magic – Introduction</t>
  </si>
  <si>
    <t>The Schools of Arcane Magic – Abjuration</t>
  </si>
  <si>
    <t>The Schools of Arcane Magic – Conjuration</t>
  </si>
  <si>
    <t>The Schools of Arcane Magic – Divination</t>
  </si>
  <si>
    <t>The Schools of Arcane Magic – Enchantment</t>
  </si>
  <si>
    <t>The Schools of Arcane Magic – Illusion</t>
  </si>
  <si>
    <t>The Schools of Arcane Magic – Necromancy</t>
  </si>
  <si>
    <t>The Schools of Arcane Magic – Transmutation</t>
  </si>
  <si>
    <t>BRD=Black Rock Depths</t>
  </si>
  <si>
    <t>SCH=Scholomance</t>
  </si>
  <si>
    <t>SM=Scarlet Monastery</t>
  </si>
  <si>
    <t>STR=Stratholme</t>
  </si>
  <si>
    <t>Black Rock Depths</t>
  </si>
  <si>
    <t>(also elsewhere outside dungeons)</t>
  </si>
  <si>
    <t>Scholomance</t>
  </si>
  <si>
    <t>also STR</t>
  </si>
  <si>
    <t>also BRD</t>
  </si>
  <si>
    <t>also SM, STR, SW 87.36.</t>
  </si>
  <si>
    <t>Scarlet Monastery</t>
  </si>
  <si>
    <t>also SCH, STR, SW 87.36</t>
  </si>
  <si>
    <t>Stratholme</t>
  </si>
  <si>
    <t>also SCH</t>
  </si>
  <si>
    <t>also SM, SCH, SW 87.36</t>
  </si>
  <si>
    <t>Darnassus/Teldrassil</t>
  </si>
  <si>
    <t>Ironforge/Dun Morogh</t>
  </si>
  <si>
    <t>83.13 Stormwind City, behind King. IF Library. Also Wetlands.</t>
  </si>
  <si>
    <t>Stormwind/Elwynn Forest</t>
  </si>
  <si>
    <t>*Icecrown and the Frozen Throne (not here?)</t>
  </si>
  <si>
    <t>*Lethargy of the Orcs (not here?)</t>
  </si>
  <si>
    <t>49.16 Darnassus City and 21.61 Stormwind City  (coords in water off docks)</t>
  </si>
  <si>
    <t>SW Library</t>
  </si>
  <si>
    <t>War of the Spider</t>
  </si>
  <si>
    <t>87.36 around table</t>
  </si>
  <si>
    <t>Ashenvale</t>
  </si>
  <si>
    <t>27.77 in Booty Bay, Astranaar</t>
  </si>
  <si>
    <t>Barrens</t>
  </si>
  <si>
    <t>Duskwood</t>
  </si>
  <si>
    <t>Hillsbrad (Southshore, Tarren Mill, etc.)</t>
  </si>
  <si>
    <t>Loch Modan</t>
  </si>
  <si>
    <t>Redridge Mountains</t>
  </si>
  <si>
    <t>Stranglethorn Vale (Booty Bay plus)</t>
  </si>
  <si>
    <t>27.77 Stranglethorn Vale, Feathermoon Stronghold</t>
  </si>
  <si>
    <t>Swamp of Sorrows</t>
  </si>
  <si>
    <t>26.44 Redridge Mountains, Stormwind Keep 87.36, Swamp of Sorrows  47.54</t>
  </si>
  <si>
    <t>Tanaris</t>
  </si>
  <si>
    <t>Undercity/Tirisfal Glades</t>
  </si>
  <si>
    <t>Westfall</t>
  </si>
  <si>
    <t>Wetlands</t>
  </si>
  <si>
    <t>Love</t>
  </si>
  <si>
    <t>Borean Frog</t>
  </si>
  <si>
    <t>Cat</t>
  </si>
  <si>
    <t>Elwynn Forest</t>
  </si>
  <si>
    <t>Chicken</t>
  </si>
  <si>
    <t>Brill</t>
  </si>
  <si>
    <t>Orgrimmar</t>
  </si>
  <si>
    <t>Cow</t>
  </si>
  <si>
    <t>Deer</t>
  </si>
  <si>
    <t>Darnassus</t>
  </si>
  <si>
    <t>Gilneas</t>
  </si>
  <si>
    <t>Ewe</t>
  </si>
  <si>
    <t>Shattrath</t>
  </si>
  <si>
    <t>Fawn</t>
  </si>
  <si>
    <t>Gazelle</t>
  </si>
  <si>
    <t>Hare</t>
  </si>
  <si>
    <t>Durotar</t>
  </si>
  <si>
    <t>Parrot</t>
  </si>
  <si>
    <t>Prairie Dog</t>
  </si>
  <si>
    <t>Mulgore</t>
  </si>
  <si>
    <t>Rabbit</t>
  </si>
  <si>
    <t>Dun Morogh</t>
  </si>
  <si>
    <t>Ram</t>
  </si>
  <si>
    <t>Sheep</t>
  </si>
  <si>
    <t>Shore Crab</t>
  </si>
  <si>
    <t>Azshara</t>
  </si>
  <si>
    <t>Skunk</t>
  </si>
  <si>
    <t>Small Frog</t>
  </si>
  <si>
    <t>Squirrel</t>
  </si>
  <si>
    <t>Darkshore</t>
  </si>
  <si>
    <t>Steam Frog</t>
  </si>
  <si>
    <t>Swine</t>
  </si>
  <si>
    <t>Toad</t>
  </si>
  <si>
    <t>Arctic Hare</t>
  </si>
  <si>
    <t>Borean Marmot</t>
  </si>
  <si>
    <t>Borean Tundra</t>
  </si>
  <si>
    <t>Fjord Penguin</t>
  </si>
  <si>
    <t>Fjord Turkey</t>
  </si>
  <si>
    <t>Glacier Penguin</t>
  </si>
  <si>
    <t>Grizzly Squirrel</t>
  </si>
  <si>
    <t>Huge Toad</t>
  </si>
  <si>
    <t>Lava Crab</t>
  </si>
  <si>
    <t>Mountain Skunk</t>
  </si>
  <si>
    <t>Scalawag Frog</t>
  </si>
  <si>
    <t>Sholazar Tickbird</t>
  </si>
  <si>
    <t>Tundra Penguin</t>
  </si>
  <si>
    <t>Alpine Chipmunk</t>
  </si>
  <si>
    <t>Baradin Fox Kit</t>
  </si>
  <si>
    <t>Grotto Vole</t>
  </si>
  <si>
    <t>Highlands Turkey</t>
  </si>
  <si>
    <t>Mac Frog</t>
  </si>
  <si>
    <t>Oasis Moth</t>
  </si>
  <si>
    <t>Rattlesnake</t>
  </si>
  <si>
    <t>Rock Viper</t>
  </si>
  <si>
    <t>Rockchewer Whelk</t>
  </si>
  <si>
    <t>Sassy Cat</t>
  </si>
  <si>
    <t>Sea Cucumber</t>
  </si>
  <si>
    <t>Wharf Rat</t>
  </si>
  <si>
    <t>Yellow-Bellied Marmot</t>
  </si>
  <si>
    <t>Slay</t>
  </si>
  <si>
    <t>Adder</t>
  </si>
  <si>
    <t>Zul'Gurub</t>
  </si>
  <si>
    <t>Crystal Spider</t>
  </si>
  <si>
    <t>Devouring Maggot</t>
  </si>
  <si>
    <t>Fire Beetle</t>
  </si>
  <si>
    <t>Searing Gorge</t>
  </si>
  <si>
    <t>Burning Steppes</t>
  </si>
  <si>
    <t>Fjord Rat</t>
  </si>
  <si>
    <t>Gold Beetle</t>
  </si>
  <si>
    <t>Larva</t>
  </si>
  <si>
    <t>Maggot</t>
  </si>
  <si>
    <t>Undercity</t>
  </si>
  <si>
    <t>Moccasin</t>
  </si>
  <si>
    <t>Mouse</t>
  </si>
  <si>
    <t>Rat</t>
  </si>
  <si>
    <t>Stormwind</t>
  </si>
  <si>
    <t>Desolace</t>
  </si>
  <si>
    <t>Roach</t>
  </si>
  <si>
    <t>W. Plaguelands</t>
  </si>
  <si>
    <t>Scorpion</t>
  </si>
  <si>
    <t>Snake</t>
  </si>
  <si>
    <t>Feralas</t>
  </si>
  <si>
    <t>Spider</t>
  </si>
  <si>
    <t>Underbelly Rat</t>
  </si>
  <si>
    <t>Dalaran Sewer</t>
  </si>
  <si>
    <t>Zul'Drak Rat</t>
  </si>
  <si>
    <t>Zul'Drak (NR)</t>
  </si>
  <si>
    <t>Alliance Factions</t>
  </si>
  <si>
    <t>WotLK</t>
  </si>
  <si>
    <t>Argent Crusade</t>
  </si>
  <si>
    <t>F</t>
  </si>
  <si>
    <t>Alliance Vanguard</t>
  </si>
  <si>
    <t>N</t>
  </si>
  <si>
    <t>Knights of the Ebon Blade</t>
  </si>
  <si>
    <t>Burning Crusade</t>
  </si>
  <si>
    <t>Cenarion Expedition</t>
  </si>
  <si>
    <t>H</t>
  </si>
  <si>
    <t>Honor Hold</t>
  </si>
  <si>
    <t>Keepers of Time</t>
  </si>
  <si>
    <t>Kurenai</t>
  </si>
  <si>
    <t>Shattrath: Lower City</t>
  </si>
  <si>
    <t>Shattrath: The Aldor</t>
  </si>
  <si>
    <t>Shattrath: The Sha'tar</t>
  </si>
  <si>
    <t>Sporeggar</t>
  </si>
  <si>
    <t>The Violet Eye</t>
  </si>
  <si>
    <t>Cataclysm</t>
  </si>
  <si>
    <t>The Earthen Ring</t>
  </si>
  <si>
    <t>Classic</t>
  </si>
  <si>
    <t>Argent Dawn</t>
  </si>
  <si>
    <t>Bloodsail Buccaneers</t>
  </si>
  <si>
    <t>Cenarion Circle</t>
  </si>
  <si>
    <t>Darkmoon Faire</t>
  </si>
  <si>
    <t>Hydraxian Waterlords</t>
  </si>
  <si>
    <t>Shen'dralar</t>
  </si>
  <si>
    <t>Thorium Brotherhood</t>
  </si>
  <si>
    <t>Timbermaw Hold</t>
  </si>
  <si>
    <t>Zandalar Tribe</t>
  </si>
  <si>
    <t>Alliance</t>
  </si>
  <si>
    <t>Exodar</t>
  </si>
  <si>
    <t>Gnomeregan</t>
  </si>
  <si>
    <t>Ironforge</t>
  </si>
  <si>
    <t>Alliance Forces</t>
  </si>
  <si>
    <t>Silverwing Sentinels</t>
  </si>
  <si>
    <t>Stormpike Guard</t>
  </si>
  <si>
    <t>Steamwheedle Cartel</t>
  </si>
  <si>
    <t>Everlook</t>
  </si>
  <si>
    <t>Gadgetzan</t>
  </si>
  <si>
    <t>Ratchet</t>
  </si>
  <si>
    <t>Guild</t>
  </si>
  <si>
    <t>Zephyr Moon</t>
  </si>
  <si>
    <t>Other</t>
  </si>
  <si>
    <t>Wintersaber Trainers</t>
  </si>
  <si>
    <t>Horde Factions</t>
  </si>
  <si>
    <t>Horde Expedition</t>
  </si>
  <si>
    <t>---Hand of Vengeance</t>
  </si>
  <si>
    <t>---The Sunreavers</t>
  </si>
  <si>
    <t>---The Taunka</t>
  </si>
  <si>
    <t>---Warsong Offensive</t>
  </si>
  <si>
    <t>Ravenholdt</t>
  </si>
  <si>
    <t>Tranquillien</t>
  </si>
  <si>
    <t>Horde</t>
  </si>
  <si>
    <t>Bilgewater Cartel</t>
  </si>
  <si>
    <t>R – 2@</t>
  </si>
  <si>
    <t>Darkspear Trolls</t>
  </si>
  <si>
    <t>F – 6@</t>
  </si>
  <si>
    <t>R – 3@</t>
  </si>
  <si>
    <t>Silvermoon City</t>
  </si>
  <si>
    <t>H – 5@</t>
  </si>
  <si>
    <t>Thunder Bluff</t>
  </si>
  <si>
    <t>H – 4@</t>
  </si>
  <si>
    <t>E – 1@</t>
  </si>
  <si>
    <t>Horde Forces</t>
  </si>
  <si>
    <t>Frostwolf Clan</t>
  </si>
  <si>
    <t>The Defilers</t>
  </si>
  <si>
    <t>Warsong Outriders</t>
  </si>
  <si>
    <t>Syndicate</t>
  </si>
  <si>
    <t>T</t>
  </si>
  <si>
    <t>E – Exalted</t>
  </si>
  <si>
    <t>R – Revered</t>
  </si>
  <si>
    <t>H – Honored</t>
  </si>
  <si>
    <t>F – Friendly</t>
  </si>
  <si>
    <t>N – Neutral</t>
  </si>
  <si>
    <t>S – Hostile</t>
  </si>
  <si>
    <t>T – Hated</t>
  </si>
  <si>
    <t>Items</t>
  </si>
  <si>
    <t>Smithing</t>
  </si>
  <si>
    <t>Cards</t>
  </si>
  <si>
    <t>Small Furry Paws (5)</t>
  </si>
  <si>
    <t>Coarse Weightstone (10)</t>
  </si>
  <si>
    <t>Beasts</t>
  </si>
  <si>
    <t>Copper Modulator (5)</t>
  </si>
  <si>
    <t>Embossed Leather Boots (3)</t>
  </si>
  <si>
    <t>Torn Bear Pelts (5)</t>
  </si>
  <si>
    <t>Heavy Grinding Stone (7)</t>
  </si>
  <si>
    <t>Portals</t>
  </si>
  <si>
    <t>Whirling Bronze Gizmo (7)</t>
  </si>
  <si>
    <t>Toughened Leather Armor (3)</t>
  </si>
  <si>
    <t>Soft Bushy Tails (5)</t>
  </si>
  <si>
    <t>Green Iron Bracers (3)</t>
  </si>
  <si>
    <t>Elementals</t>
  </si>
  <si>
    <t>Green Fireworks (36)</t>
  </si>
  <si>
    <t>Barbaric Harness (3)</t>
  </si>
  <si>
    <t>Vibrant Plumes (5)</t>
  </si>
  <si>
    <t>Big Black Mace (1)</t>
  </si>
  <si>
    <t>Warlords</t>
  </si>
  <si>
    <t>Mechanical Repair Kits (6)</t>
  </si>
  <si>
    <t>Turtle Scale Leggings (1)</t>
  </si>
  <si>
    <t>Evil Bat Eyes (10)</t>
  </si>
  <si>
    <t>Dense Grinding Stones (8)</t>
  </si>
  <si>
    <t>Furies</t>
  </si>
  <si>
    <t>Thorium Widget (6)</t>
  </si>
  <si>
    <t>Rugged Armor Kits (3)</t>
  </si>
  <si>
    <t>Glowing Scorpid Blood (10)</t>
  </si>
  <si>
    <t>Lunacy</t>
  </si>
  <si>
    <t>Blessings</t>
  </si>
  <si>
    <t>Storms</t>
  </si>
  <si>
    <t>Lunar Festival Elder</t>
  </si>
  <si>
    <t>Zone</t>
  </si>
  <si>
    <t>Kalimdor</t>
  </si>
  <si>
    <t>Bladeleaf</t>
  </si>
  <si>
    <t>Dolanaar</t>
  </si>
  <si>
    <t>Teldrassil</t>
  </si>
  <si>
    <t>Bladesing</t>
  </si>
  <si>
    <t>Cenarion Hold</t>
  </si>
  <si>
    <t>Silithus</t>
  </si>
  <si>
    <t>Bloodhoof</t>
  </si>
  <si>
    <t>Bloodhoof V.by bridge</t>
  </si>
  <si>
    <t>Brightspear</t>
  </si>
  <si>
    <t>E of Kel'Theril</t>
  </si>
  <si>
    <t>Winterspring</t>
  </si>
  <si>
    <t>Dreamseer</t>
  </si>
  <si>
    <t>Grimtotem</t>
  </si>
  <si>
    <t>Lariss Pavilion</t>
  </si>
  <si>
    <t>High Mountain</t>
  </si>
  <si>
    <t>Taurajo</t>
  </si>
  <si>
    <t>Mistwalker</t>
  </si>
  <si>
    <t>Dire Maul</t>
  </si>
  <si>
    <t>Moonwarden</t>
  </si>
  <si>
    <t>Crossroads</t>
  </si>
  <si>
    <t>Morningdew</t>
  </si>
  <si>
    <t>Mirage Raceway</t>
  </si>
  <si>
    <t>T. Needles</t>
  </si>
  <si>
    <t>Nightwind</t>
  </si>
  <si>
    <t>N. of Jaedenar</t>
  </si>
  <si>
    <t>Felwood</t>
  </si>
  <si>
    <t>Primestone</t>
  </si>
  <si>
    <t>Crystal Vale</t>
  </si>
  <si>
    <t>Ragetotem</t>
  </si>
  <si>
    <t>By Uldum</t>
  </si>
  <si>
    <t>Riversong</t>
  </si>
  <si>
    <t>Astranaar</t>
  </si>
  <si>
    <t>Runetotem</t>
  </si>
  <si>
    <t>Razor Hill, by S. entr.</t>
  </si>
  <si>
    <t>Skygleam</t>
  </si>
  <si>
    <t>SE, Ravencrest Mon. (between legs)</t>
  </si>
  <si>
    <t>Skyseer</t>
  </si>
  <si>
    <t>Freewind Post</t>
  </si>
  <si>
    <t>Starweave</t>
  </si>
  <si>
    <t>Auberdine</t>
  </si>
  <si>
    <t>Stonespire</t>
  </si>
  <si>
    <t>Thunderhorn</t>
  </si>
  <si>
    <t>Slithering Scar</t>
  </si>
  <si>
    <t>Un'Goro Crater</t>
  </si>
  <si>
    <t>Windtotem</t>
  </si>
  <si>
    <t>Eastern Kingdoms</t>
  </si>
  <si>
    <t>Bellowrage</t>
  </si>
  <si>
    <t>Dark Portal</t>
  </si>
  <si>
    <t>Blasted Lands</t>
  </si>
  <si>
    <t>Dawnstrider</t>
  </si>
  <si>
    <t>Flame Crest</t>
  </si>
  <si>
    <t>Goldwell</t>
  </si>
  <si>
    <t>Kharanos</t>
  </si>
  <si>
    <t>Graveborn</t>
  </si>
  <si>
    <t>Tirisfal Glades</t>
  </si>
  <si>
    <t>Highpeak</t>
  </si>
  <si>
    <t>Hill at 49, 48</t>
  </si>
  <si>
    <t>Hinterlands</t>
  </si>
  <si>
    <t>Ironband</t>
  </si>
  <si>
    <t>Blackchar Cave</t>
  </si>
  <si>
    <t>Meadowrun</t>
  </si>
  <si>
    <t>Weeping Cave</t>
  </si>
  <si>
    <t>Moonstrike</t>
  </si>
  <si>
    <t>Caer Darrow roof</t>
  </si>
  <si>
    <t>Obsidian</t>
  </si>
  <si>
    <t>Sepulcher, R atop hill</t>
  </si>
  <si>
    <t>Silverpine Forest</t>
  </si>
  <si>
    <t>Rumblerock</t>
  </si>
  <si>
    <t>Dreadmaul Rock</t>
  </si>
  <si>
    <t>Silvervein</t>
  </si>
  <si>
    <t>Thelsamar</t>
  </si>
  <si>
    <t>Skychaser</t>
  </si>
  <si>
    <t>Sentinel Hill</t>
  </si>
  <si>
    <t>Snowcrown</t>
  </si>
  <si>
    <t>Light's Hope Chapel</t>
  </si>
  <si>
    <t>E. Plaguelands</t>
  </si>
  <si>
    <t>Starglade</t>
  </si>
  <si>
    <t>Stranglethorn Vale</t>
  </si>
  <si>
    <t>Stormbrow</t>
  </si>
  <si>
    <t>Goldshire</t>
  </si>
  <si>
    <t>Windrun</t>
  </si>
  <si>
    <t>Crown Guard Tower</t>
  </si>
  <si>
    <t>Winterhoof</t>
  </si>
  <si>
    <t>Booty Bay, bank top</t>
  </si>
  <si>
    <t>Northrend</t>
  </si>
  <si>
    <t>Arp</t>
  </si>
  <si>
    <t>D.E.H.T.A.</t>
  </si>
  <si>
    <t>Beldak</t>
  </si>
  <si>
    <t>Westfall Brigade</t>
  </si>
  <si>
    <t>Grizzly Hills</t>
  </si>
  <si>
    <t>Bluewolf</t>
  </si>
  <si>
    <t>Wintergrasp</t>
  </si>
  <si>
    <t>Fargal</t>
  </si>
  <si>
    <t>Frosthold</t>
  </si>
  <si>
    <t>Storm Peaks</t>
  </si>
  <si>
    <t>Graymane</t>
  </si>
  <si>
    <t>K3</t>
  </si>
  <si>
    <t>Lunaro</t>
  </si>
  <si>
    <t>Ruins of Tethys</t>
  </si>
  <si>
    <t>Morthie</t>
  </si>
  <si>
    <t>Star's Rest</t>
  </si>
  <si>
    <t>Dragonblight</t>
  </si>
  <si>
    <t>Muraco</t>
  </si>
  <si>
    <t>Camp Tunka'lo</t>
  </si>
  <si>
    <t>Northal</t>
  </si>
  <si>
    <t>Transitus Shield</t>
  </si>
  <si>
    <t>Coldarra (FP)</t>
  </si>
  <si>
    <t>Pamuya</t>
  </si>
  <si>
    <t>Warsong Hold</t>
  </si>
  <si>
    <t>Sandrene</t>
  </si>
  <si>
    <t>Lakeside Landing</t>
  </si>
  <si>
    <t>Sholazar Basin N. river's heart</t>
  </si>
  <si>
    <t>Sardis</t>
  </si>
  <si>
    <t>Valiance Keep</t>
  </si>
  <si>
    <t>Skywarden</t>
  </si>
  <si>
    <t>Agmar's Hammer</t>
  </si>
  <si>
    <t>Stonebeard</t>
  </si>
  <si>
    <t>Bouldercrag's Refuge</t>
  </si>
  <si>
    <t>NW Storm Peaks</t>
  </si>
  <si>
    <t>Tauros</t>
  </si>
  <si>
    <t>Zim'Torga</t>
  </si>
  <si>
    <t>Zul'Drak</t>
  </si>
  <si>
    <t>Thoim</t>
  </si>
  <si>
    <t>Moa'ki Harbor</t>
  </si>
  <si>
    <t>Wanikaya</t>
  </si>
  <si>
    <t>Rainspeaker Rapids</t>
  </si>
  <si>
    <t>Sholazar Basin</t>
  </si>
  <si>
    <t>Whurain</t>
  </si>
  <si>
    <t>Camp Oneqwah</t>
  </si>
  <si>
    <t>Bladeswift</t>
  </si>
  <si>
    <t>Cenarion Enclave</t>
  </si>
  <si>
    <t>Bronzebeard</t>
  </si>
  <si>
    <t>Mage Quarter</t>
  </si>
  <si>
    <t>Hammershout</t>
  </si>
  <si>
    <t>Park</t>
  </si>
  <si>
    <t>Darkcore</t>
  </si>
  <si>
    <t>Darkhorn</t>
  </si>
  <si>
    <t>Wheathoof</t>
  </si>
  <si>
    <t>Dungeons</t>
  </si>
  <si>
    <t>Chogan'Gada</t>
  </si>
  <si>
    <t>Utgarde Pinnacle</t>
  </si>
  <si>
    <t>Farwhisper</t>
  </si>
  <si>
    <t>Igasho</t>
  </si>
  <si>
    <t>The Nexus</t>
  </si>
  <si>
    <t>Jarten</t>
  </si>
  <si>
    <t>Utgarde Keep</t>
  </si>
  <si>
    <t>Kilias</t>
  </si>
  <si>
    <t>Drak'Tharon Keep</t>
  </si>
  <si>
    <t>Morndeep</t>
  </si>
  <si>
    <t>Nurgen</t>
  </si>
  <si>
    <t>Azjol-Nerub</t>
  </si>
  <si>
    <t>Ohanzee</t>
  </si>
  <si>
    <t>Gundrak</t>
  </si>
  <si>
    <t>Splitrock</t>
  </si>
  <si>
    <t>Maraudon</t>
  </si>
  <si>
    <t>Starsong</t>
  </si>
  <si>
    <t>Sunken Temple</t>
  </si>
  <si>
    <t>Stonefort</t>
  </si>
  <si>
    <t>Wildmane</t>
  </si>
  <si>
    <t>Zul'Farrak</t>
  </si>
  <si>
    <t>Yurauk</t>
  </si>
  <si>
    <t>Halls of Stone</t>
  </si>
  <si>
    <t>Viixux</t>
  </si>
  <si>
    <t>Booty Bay, Ungoro</t>
  </si>
  <si>
    <t>Barrens, Westfall</t>
  </si>
  <si>
    <t>Loch Modan, Dun Morogh, Greymane</t>
  </si>
  <si>
    <t>Elwynn Forest, Loch Modan, Hillsbrad</t>
  </si>
  <si>
    <t>Bloodmyst, Gilneas, Orgrimmar</t>
  </si>
  <si>
    <t>H=Health</t>
  </si>
  <si>
    <t>Arcane Brilliance</t>
  </si>
  <si>
    <t>Elwynn Forest, Hillsbrad</t>
  </si>
  <si>
    <t>Outside most cities</t>
  </si>
  <si>
    <t>Outside Orgrimmar</t>
  </si>
  <si>
    <t>(Shared My Life)</t>
  </si>
  <si>
    <t>Found (Loved Before)</t>
  </si>
  <si>
    <t>(Cared For Me)</t>
  </si>
  <si>
    <t>(Pest Control)</t>
  </si>
  <si>
    <t>Utgarde Catacombs, HF</t>
  </si>
  <si>
    <t>HF nr Valgarde</t>
  </si>
  <si>
    <t>Almost anywhere (Elwynn, Darnassus)</t>
  </si>
  <si>
    <t>Searing Gorge, Burning Steppes</t>
  </si>
  <si>
    <t>Winterspring nr Ice Giants, Nexxus, Oculus</t>
  </si>
  <si>
    <t>Badlands nr Tomb Dig, Tanaris 52,31</t>
  </si>
  <si>
    <t>WP, Stonetalon, Kezan, Stranglethorn, Ashenvale</t>
  </si>
  <si>
    <t>Burning Steppes, HF, Barrens, 1KN, EP, Durotar</t>
  </si>
  <si>
    <t>Booty Bay, Hillsbrad, Stormwind, more</t>
  </si>
  <si>
    <t>@ -- Has Tabard</t>
  </si>
  <si>
    <t>Shattrath: The Scryers</t>
  </si>
  <si>
    <t>Hyjal Barrow Dens</t>
  </si>
  <si>
    <t>Howling Fjord</t>
  </si>
  <si>
    <t>X=Expertise</t>
  </si>
  <si>
    <t>res-resilience</t>
  </si>
  <si>
    <t>mst=Mastery</t>
  </si>
  <si>
    <t>Winterspring, Mt. Hyjal</t>
  </si>
  <si>
    <t>Mount</t>
  </si>
  <si>
    <t>Armored Brown Bear</t>
  </si>
  <si>
    <t>Obtained</t>
  </si>
  <si>
    <t>Celestial Steed</t>
  </si>
  <si>
    <t>Snowy Gryphon</t>
  </si>
  <si>
    <t>Spotted Frostsaber</t>
  </si>
  <si>
    <t>Swift Purple Gryphon</t>
  </si>
  <si>
    <t>Swift Stormsaber</t>
  </si>
  <si>
    <t>Mei Francis in Dalaran</t>
  </si>
  <si>
    <t>Baby Blizzard Bear</t>
  </si>
  <si>
    <t>Blue Mini Jouster</t>
  </si>
  <si>
    <t>Hyjal quest series</t>
  </si>
  <si>
    <t>Clockwork Rocket Bot</t>
  </si>
  <si>
    <t>Winter Veil gift</t>
  </si>
  <si>
    <t>Core Hound Pup</t>
  </si>
  <si>
    <t>Authenticator gift</t>
  </si>
  <si>
    <t>Curious Oracle Hatchling</t>
  </si>
  <si>
    <t>Father Winter's Helper</t>
  </si>
  <si>
    <t>Frosty</t>
  </si>
  <si>
    <t>Mr. Chilly</t>
  </si>
  <si>
    <t>Tiny Snowman</t>
  </si>
  <si>
    <t>Winter Reindeer</t>
  </si>
  <si>
    <t>Winter's Little Helper</t>
  </si>
  <si>
    <t>Wolpertinger</t>
  </si>
  <si>
    <t>Brewfest quest reward</t>
  </si>
  <si>
    <t>5th anniversary gift</t>
  </si>
  <si>
    <t>Battle.net conversion gift</t>
  </si>
  <si>
    <t>4th anniversary gift</t>
  </si>
  <si>
    <t>46.7+52T+20Fishing</t>
  </si>
  <si>
    <t>450-525</t>
  </si>
  <si>
    <t>Illustrious (425)</t>
  </si>
  <si>
    <t>Swamp of Sorrows, WF, SV, most shore areas</t>
  </si>
  <si>
    <t>Uldum, Tol'Vir</t>
  </si>
  <si>
    <t>Shimmering Expanse</t>
  </si>
  <si>
    <t>Shimmering Expanse and Abyssal Depths</t>
  </si>
  <si>
    <t>Twilight Highlands</t>
  </si>
  <si>
    <t>Mt. Hyjal, Desolace, Scholomance</t>
  </si>
  <si>
    <t>Twilight Highlands, Badlands,Tanaris</t>
  </si>
  <si>
    <t>Dragonblight, Borean Tundra, Zul'Drak</t>
  </si>
  <si>
    <t>Icecrown</t>
  </si>
  <si>
    <t>Swamp of Sorrows, Zul'Drak</t>
  </si>
  <si>
    <t>Ghostlands, Naxxramus Plague Wing</t>
  </si>
  <si>
    <t>Durotar, Barrens, Nagrand, HF, Hellfire</t>
  </si>
  <si>
    <t xml:space="preserve"> Enchant Boots - Lesser Accuracy</t>
  </si>
  <si>
    <t xml:space="preserve"> Enchant Chest - Exceptional Mana</t>
  </si>
  <si>
    <t xml:space="preserve"> Enchant Shield – Vitality</t>
  </si>
  <si>
    <t>Red Mechanostrider</t>
  </si>
  <si>
    <t>Swift Yellow Mechanostrider</t>
  </si>
  <si>
    <t>Ancona Chicken</t>
  </si>
  <si>
    <t>Bombay Cat</t>
  </si>
  <si>
    <t>Cornish Rex Cat</t>
  </si>
  <si>
    <t>Orange Tabby Cat</t>
  </si>
  <si>
    <t>Peddlefeet</t>
  </si>
  <si>
    <t>Love is in the Air Q. Reward</t>
  </si>
  <si>
    <t>Silver Tabby Cat</t>
  </si>
  <si>
    <t>Tree Frog</t>
  </si>
  <si>
    <t>Whiskers the Rat</t>
  </si>
  <si>
    <t>Winterspring Cub</t>
  </si>
  <si>
    <t>Children's Week quest reward</t>
  </si>
  <si>
    <t>Plucky Johnston, Tirith's Haunt, 1KN 1g</t>
  </si>
  <si>
    <t>Tree Frog Box, Flik at DM Faire, 1g</t>
  </si>
  <si>
    <t>"Cat House" Elwynn Forest, 40s</t>
  </si>
  <si>
    <t>Abyssal Seahorse</t>
  </si>
  <si>
    <t>Vash'jr quest reward</t>
  </si>
  <si>
    <t>Blizzard Store</t>
  </si>
  <si>
    <t>Stonegear's Landing, DM</t>
  </si>
  <si>
    <t>Grizzly Hills, TH</t>
  </si>
  <si>
    <t>Calico Cat</t>
  </si>
  <si>
    <t>Breanni, Dalaran</t>
  </si>
  <si>
    <t>Albino Snake</t>
  </si>
  <si>
    <t>Obsidian Hatchling</t>
  </si>
  <si>
    <t>Xan'Tish, Snake Vendor, Orgrimmar</t>
  </si>
  <si>
    <t>153A+230T+</t>
  </si>
  <si>
    <t>Arcane Mage</t>
  </si>
  <si>
    <t>Assassination Rogue</t>
  </si>
  <si>
    <t xml:space="preserve">Findabhair </t>
  </si>
  <si>
    <t>Beast Mastery Hunter</t>
  </si>
  <si>
    <t>308+18A+21T+34crit</t>
  </si>
  <si>
    <t>+27T+20hit+21X+48atk</t>
  </si>
  <si>
    <t>627+29A+44T+29crit</t>
  </si>
  <si>
    <t>195+16crit+12hit+60atk</t>
  </si>
  <si>
    <t>322+22T+17I+16crit</t>
  </si>
  <si>
    <t>453+26A+37T+31crit</t>
  </si>
  <si>
    <t>705+53A+33T+30crit</t>
  </si>
  <si>
    <t>397+18A+27T+17hit</t>
  </si>
  <si>
    <t>13N+19T+13crit</t>
  </si>
  <si>
    <t>3759</t>
  </si>
  <si>
    <t>110.3+13A+17hit</t>
  </si>
  <si>
    <t>Valiance Longbow</t>
  </si>
  <si>
    <t>61.39 Barrens (Ratchet Inn), Gadgetzan</t>
  </si>
  <si>
    <t>Strand Crawler</t>
  </si>
  <si>
    <t>Fishing Daily reward or fished in BT</t>
  </si>
  <si>
    <t>Tiny Flamefly</t>
  </si>
  <si>
    <t>Withers</t>
  </si>
  <si>
    <t>Darkshore, Cerellean Whiteclaw QR</t>
  </si>
  <si>
    <t>Burning Steppes, Oralius, QR</t>
  </si>
  <si>
    <t>Ebon Gryphon</t>
  </si>
  <si>
    <t>R@</t>
  </si>
  <si>
    <t>H@</t>
  </si>
  <si>
    <t>Four 16's/Two 28*, One 16, One 14, One 12, Two 10s</t>
  </si>
  <si>
    <t>64/62*</t>
  </si>
  <si>
    <t>Bountiful Cookbook (World Event)</t>
  </si>
  <si>
    <t>Terokkar Forest:  Rungor in Stonebreaker Hold or  Innkeeper Biribi in Allerian Stronghold</t>
  </si>
  <si>
    <t>Blackened Surprise</t>
  </si>
  <si>
    <t>Feathered Lure</t>
  </si>
  <si>
    <t>Broiled Mountain Trout</t>
  </si>
  <si>
    <t>Highland Spirits</t>
  </si>
  <si>
    <t>Starfire Espresso</t>
  </si>
  <si>
    <t>Lavascale Fillet</t>
  </si>
  <si>
    <t>Lightly Fried Lurker</t>
  </si>
  <si>
    <t>Lurker Lunch</t>
  </si>
  <si>
    <t>Salted Eye</t>
  </si>
  <si>
    <t>Seasoned Crab</t>
  </si>
  <si>
    <t>Whitecrest Gumbo</t>
  </si>
  <si>
    <t>Lavascale Minestrone</t>
  </si>
  <si>
    <t>Hearty Seafood Soup</t>
  </si>
  <si>
    <t>Pickled Guppy</t>
  </si>
  <si>
    <t>Tender Baked Turtle</t>
  </si>
  <si>
    <t>Broiled Dragon Feast</t>
  </si>
  <si>
    <t>Fish Fry</t>
  </si>
  <si>
    <t>Guild Achievement</t>
  </si>
  <si>
    <t>Baked Rockfish</t>
  </si>
  <si>
    <t>Basilisk Liverdog</t>
  </si>
  <si>
    <t>Beer-Basted Crocolisk</t>
  </si>
  <si>
    <t>Blackbelly Sushi</t>
  </si>
  <si>
    <t>Crocolisk Au Gratin</t>
  </si>
  <si>
    <t>Delicious Sagefish Tail</t>
  </si>
  <si>
    <t>Grilled Dragon</t>
  </si>
  <si>
    <t>Mushroom Sauce Mudfish</t>
  </si>
  <si>
    <t>Severed Sagefish Head</t>
  </si>
  <si>
    <t>Skewered Eel</t>
  </si>
  <si>
    <t>Chocolate Cookie</t>
  </si>
  <si>
    <t>Fortune Cookie</t>
  </si>
  <si>
    <t>Seafood Magnifique Feast</t>
  </si>
  <si>
    <t>South Island Iced Tea</t>
  </si>
  <si>
    <t>Frostweave Net</t>
  </si>
  <si>
    <t>Frostwoven Cowl</t>
  </si>
  <si>
    <t>Northrend: BT, Dalaran, HF</t>
  </si>
  <si>
    <t>Frostwoven Leggings</t>
  </si>
  <si>
    <t>Frostwoven Boots</t>
  </si>
  <si>
    <t>Frostwoven Belt</t>
  </si>
  <si>
    <t>Frostwoven Gloves</t>
  </si>
  <si>
    <t>Frostwoven Robe</t>
  </si>
  <si>
    <t>Frostwoven Shoulders</t>
  </si>
  <si>
    <t>Frostwoven Wristwraps</t>
  </si>
  <si>
    <t>Festival Suit</t>
  </si>
  <si>
    <t>Bolt of Frostweave</t>
  </si>
  <si>
    <t>Flying Carpet</t>
  </si>
  <si>
    <t>?</t>
  </si>
  <si>
    <t>Frosty Flying Carpet</t>
  </si>
  <si>
    <t>Mystic Frostwoven Shoulders</t>
  </si>
  <si>
    <t>Book</t>
  </si>
  <si>
    <t>Scryer's Library</t>
  </si>
  <si>
    <t>Mystic Frostwoven Wristwraps</t>
  </si>
  <si>
    <t>Cloak of the Moon</t>
  </si>
  <si>
    <t>Mystic Frostwoven Robe</t>
  </si>
  <si>
    <t>Cloak of Frozen Spirits</t>
  </si>
  <si>
    <t>Duskweave Belt</t>
  </si>
  <si>
    <t>Duskweave Cowl</t>
  </si>
  <si>
    <t>Duskweave Leggings</t>
  </si>
  <si>
    <t>Azure Spellthread</t>
  </si>
  <si>
    <t>Bolt of Imbued Frostweave</t>
  </si>
  <si>
    <t>Duskweave Wristwraps</t>
  </si>
  <si>
    <t>Frostguard Drape</t>
  </si>
  <si>
    <t>Green Workman's Shirt</t>
  </si>
  <si>
    <t>Shining Spellthread</t>
  </si>
  <si>
    <t>Yellow Lumberjack Shirt</t>
  </si>
  <si>
    <t>Cloak of Crimson Snow</t>
  </si>
  <si>
    <t>Duskweave Gloves</t>
  </si>
  <si>
    <t>Duskweave Robe</t>
  </si>
  <si>
    <t>Master's Spellthread</t>
  </si>
  <si>
    <t>Sanctified Spellthread</t>
  </si>
  <si>
    <t>Duskweave Boots</t>
  </si>
  <si>
    <t>Duskweave Shoulders</t>
  </si>
  <si>
    <t>Frostweave Bag</t>
  </si>
  <si>
    <t>Black Duskweave Leggings</t>
  </si>
  <si>
    <t>Black Duskweave Wristwraps</t>
  </si>
  <si>
    <t>Ebonweave</t>
  </si>
  <si>
    <t>Frostsavage Belt</t>
  </si>
  <si>
    <t>Frostsavage Bracers</t>
  </si>
  <si>
    <t>Moonshroud</t>
  </si>
  <si>
    <t>Spellweave</t>
  </si>
  <si>
    <t>Aurora Slippers</t>
  </si>
  <si>
    <t>Black Duskweave Robe</t>
  </si>
  <si>
    <t>Darkglow Embroidery</t>
  </si>
  <si>
    <t>Deep Frozen Cord</t>
  </si>
  <si>
    <t>Frostsavage Boots</t>
  </si>
  <si>
    <t>Frostsavage Cowl</t>
  </si>
  <si>
    <t>Frostsavage Gloves</t>
  </si>
  <si>
    <t>Frostsavage Leggings</t>
  </si>
  <si>
    <t>Frostsavage Robe</t>
  </si>
  <si>
    <t>Frostsavage Shoulders</t>
  </si>
  <si>
    <t>Glacial Slippers</t>
  </si>
  <si>
    <t>Glacial Waistband</t>
  </si>
  <si>
    <t>Light Blessed Mittens</t>
  </si>
  <si>
    <t>Lightweave Embroidery</t>
  </si>
  <si>
    <t>Silky Iceshard Boots</t>
  </si>
  <si>
    <t>Swordguard Embroidery</t>
  </si>
  <si>
    <t>Bolt of Embersilk Cloth</t>
  </si>
  <si>
    <t>Embersilk Net</t>
  </si>
  <si>
    <t>Frostmoon Pants</t>
  </si>
  <si>
    <t>Glacial Robe</t>
  </si>
  <si>
    <t>Hat of Wintry Doom</t>
  </si>
  <si>
    <t>Magnificent Flying Carpet</t>
  </si>
  <si>
    <t>Ebonweave Gloves</t>
  </si>
  <si>
    <t>Moonshroud Gloves</t>
  </si>
  <si>
    <t>Spellweave Gloves</t>
  </si>
  <si>
    <t>Ebonweave Robe</t>
  </si>
  <si>
    <t>Moonshroud Robe</t>
  </si>
  <si>
    <t>Spellweave Robe</t>
  </si>
  <si>
    <t>Deathsilk Belt</t>
  </si>
  <si>
    <t>Deathsilk Bracers</t>
  </si>
  <si>
    <t>Deathsilk Boots</t>
  </si>
  <si>
    <t>Deathsilk Shoulders</t>
  </si>
  <si>
    <t>Deathsilk Gloves</t>
  </si>
  <si>
    <t>Deathsilk Leggings</t>
  </si>
  <si>
    <t>Enchanted Spellthread</t>
  </si>
  <si>
    <t>Ghostly Spellthread</t>
  </si>
  <si>
    <t>Deathsilk Cowl</t>
  </si>
  <si>
    <t>Deathsilk Robe</t>
  </si>
  <si>
    <t>Spiritmend Belt</t>
  </si>
  <si>
    <t>Spiritmend Bracers</t>
  </si>
  <si>
    <t>Master's Spellthread (2)</t>
  </si>
  <si>
    <t>Sanctified Spellthread (2)</t>
  </si>
  <si>
    <t>Spiritmend Boots</t>
  </si>
  <si>
    <t>Spiritmend Shoulders</t>
  </si>
  <si>
    <t>Embersilk Bag</t>
  </si>
  <si>
    <t>Otherworldly Bag</t>
  </si>
  <si>
    <t>Spiritmend Gloves</t>
  </si>
  <si>
    <t>Spiritmend Leggings</t>
  </si>
  <si>
    <t>Spiritmend Cowl</t>
  </si>
  <si>
    <t>Spiritmend Robe</t>
  </si>
  <si>
    <t>Bloodthirsty Embersilk Cape</t>
  </si>
  <si>
    <t>Hyjal Expedition Bag</t>
  </si>
  <si>
    <t>Bloodthirsty Embersilk Bracers</t>
  </si>
  <si>
    <t>Bloodthirsty Fireweave Bracers</t>
  </si>
  <si>
    <t>Darkglow Embroidery (2)</t>
  </si>
  <si>
    <t>Dream of Azshara</t>
  </si>
  <si>
    <t>Dream of Hyjal</t>
  </si>
  <si>
    <t>Lightweave Embroidery (2)</t>
  </si>
  <si>
    <t>Swordguard Embroidery (2)</t>
  </si>
  <si>
    <t>Bloodthirsty Embersilk Shoulders</t>
  </si>
  <si>
    <t>Dream of Deepholm</t>
  </si>
  <si>
    <t>Bloodthirsty Embersilk Belt</t>
  </si>
  <si>
    <t>Bloodthirsty Fireweave Belt</t>
  </si>
  <si>
    <t>Bloodthirsty Fireweave Shoulders</t>
  </si>
  <si>
    <t>Dream of Ragnaros</t>
  </si>
  <si>
    <t>Bloodthirsty Embersilk Gloves</t>
  </si>
  <si>
    <t>Bloodthirsty Fireweave Boots</t>
  </si>
  <si>
    <t>Dream of Skywall</t>
  </si>
  <si>
    <t>Bloodthirsty Embersilk Boots</t>
  </si>
  <si>
    <t>Bloodthirsty Fireweave Gloves</t>
  </si>
  <si>
    <t>Dream of Destruction</t>
  </si>
  <si>
    <t>Kirin Tor</t>
  </si>
  <si>
    <t>Shattrath: Shat. Sun Offensive</t>
  </si>
  <si>
    <t>Gelkis Clan Centaur</t>
  </si>
  <si>
    <t>Magram Clan Centaur</t>
  </si>
  <si>
    <t>S</t>
  </si>
  <si>
    <t xml:space="preserve">Ravenholdt </t>
  </si>
  <si>
    <t>R</t>
  </si>
  <si>
    <t xml:space="preserve">Syndicate </t>
  </si>
  <si>
    <t>AV: Explorers' League</t>
  </si>
  <si>
    <t>AV: The Frostborn</t>
  </si>
  <si>
    <t>AV: The Silver Covenant</t>
  </si>
  <si>
    <t>AV: Valiance Expedition</t>
  </si>
  <si>
    <t>Guardians of Hyjal</t>
  </si>
  <si>
    <t>Ramkahen</t>
  </si>
  <si>
    <t>Therazane</t>
  </si>
  <si>
    <t>Wildhammer Clan</t>
  </si>
  <si>
    <t>The Kalu'ak</t>
  </si>
  <si>
    <t>The Sons of Hodir</t>
  </si>
  <si>
    <t>The Wyrmrest Accord</t>
  </si>
  <si>
    <t>E</t>
  </si>
  <si>
    <t>SB: The Oracles</t>
  </si>
  <si>
    <t>The Consortium</t>
  </si>
  <si>
    <t>The League of Arathor</t>
  </si>
  <si>
    <t>F@</t>
  </si>
  <si>
    <t>Unholy Death Knight</t>
  </si>
  <si>
    <t>Greatsword of the Ebon Blade</t>
  </si>
  <si>
    <t>60.54+30N+24T+12h+RSpellshtr</t>
  </si>
  <si>
    <t>Three 16s, One 14/Two-16's, Three 14, Two 32*</t>
  </si>
  <si>
    <t>62/74+=136+</t>
  </si>
  <si>
    <t>514+27N+19T+20crit</t>
  </si>
  <si>
    <t>474+23N+15T+10hit</t>
  </si>
  <si>
    <t>94+15N+13T+5NZ+14crit</t>
  </si>
  <si>
    <t>632+29N+24T+15parry</t>
  </si>
  <si>
    <t>238+7N+11T*3N+7hit</t>
  </si>
  <si>
    <t>395+17N+15A+22T</t>
  </si>
  <si>
    <t>356+23N+18T+9hit</t>
  </si>
  <si>
    <t>335+30N+16A+18T</t>
  </si>
  <si>
    <t>435+20N+16T+15crit</t>
  </si>
  <si>
    <t>3691</t>
  </si>
  <si>
    <t>19.1+20Fishing</t>
  </si>
  <si>
    <t>Gather scourgestones for faction</t>
  </si>
  <si>
    <t>Vanishing Powder</t>
  </si>
  <si>
    <t>Enchanting Vellum</t>
  </si>
  <si>
    <t>Glyph of the Treant</t>
  </si>
  <si>
    <t>Glyph of Feral Charge</t>
  </si>
  <si>
    <t>Glyph of Faerie Fire</t>
  </si>
  <si>
    <t>Glyph of Tiger's Fury</t>
  </si>
  <si>
    <t>city Trainers</t>
  </si>
  <si>
    <t>Glyph of Ferocious Bite</t>
  </si>
  <si>
    <t>Glyph of Mark of the Wild</t>
  </si>
  <si>
    <t>Glyph of Silencing Shot</t>
  </si>
  <si>
    <t>Glyph of Misdirection</t>
  </si>
  <si>
    <t>Glyph of Lesser Proportion</t>
  </si>
  <si>
    <t>Glyph of Pyroblast</t>
  </si>
  <si>
    <t>Glyph of Arcane Brilliance</t>
  </si>
  <si>
    <t>Glyph of Conjuring</t>
  </si>
  <si>
    <t>Glyph of Righteousness</t>
  </si>
  <si>
    <t>Glyph of Divine Favor</t>
  </si>
  <si>
    <t>Glyph of Truth</t>
  </si>
  <si>
    <t>Glyph of Divine Protection</t>
  </si>
  <si>
    <t>Glyph of Blind</t>
  </si>
  <si>
    <t>Glyph of Poisons</t>
  </si>
  <si>
    <t>Glyph of Soul Swap</t>
  </si>
  <si>
    <t>Glyph of Eye of Kilrogg</t>
  </si>
  <si>
    <t>Glyph of Death Wish</t>
  </si>
  <si>
    <t>Glyph of Piercing Howl</t>
  </si>
  <si>
    <t>Glyph of Slam</t>
  </si>
  <si>
    <t>Glyph of Heroic Throw</t>
  </si>
  <si>
    <t>Glyph of Demoralizing Shout</t>
  </si>
  <si>
    <t>Glyph of Berserker Rage</t>
  </si>
  <si>
    <t>Glyph of Long Charge</t>
  </si>
  <si>
    <t>Acherus Deathcharger</t>
  </si>
  <si>
    <t>DK Mount</t>
  </si>
  <si>
    <t>Glyph of Aspect of the Pack</t>
  </si>
  <si>
    <t>Glyph of Totemic Recall</t>
  </si>
  <si>
    <t>Glyph of Earth Shield</t>
  </si>
  <si>
    <t>Glyph of Intercept</t>
  </si>
  <si>
    <t>Glyph of Monsoon</t>
  </si>
  <si>
    <t>Glyph of Desperation</t>
  </si>
  <si>
    <t>Glyph of Mutilate</t>
  </si>
  <si>
    <t>Glyph of Shamanistic Rage</t>
  </si>
  <si>
    <t>Glyph of Dark Succor</t>
  </si>
  <si>
    <t>Glyph of Bloodthirst</t>
  </si>
  <si>
    <t>Glyph of Word of Glory</t>
  </si>
  <si>
    <t>Item Level</t>
  </si>
  <si>
    <t>Unending Breath</t>
  </si>
  <si>
    <t>Healthstone</t>
  </si>
  <si>
    <t>Shadow Bolt</t>
  </si>
  <si>
    <t>Mark of the Wild</t>
  </si>
  <si>
    <t>Maul</t>
  </si>
  <si>
    <t>690</t>
  </si>
  <si>
    <t>Winterspring Frostsaber</t>
  </si>
  <si>
    <t>Quest reward (&amp; achvt.)</t>
  </si>
  <si>
    <t>Creepy Crate</t>
  </si>
  <si>
    <t>Hallow's End quest reward</t>
  </si>
  <si>
    <t>Tol Barad, Rustberg Vil.</t>
  </si>
  <si>
    <t>Tol Barad, PVP Island</t>
  </si>
  <si>
    <t>Baradin's Wardens</t>
  </si>
  <si>
    <t>Durotar, Hinterlands (Aerie Peak)</t>
  </si>
  <si>
    <t>Feline Familiar</t>
  </si>
  <si>
    <t>Bought-150 Tricky Treats, Hallows End</t>
  </si>
  <si>
    <t>Michelle de Rum, Everlook Inn, 50g</t>
  </si>
  <si>
    <t>Dimension Spike</t>
  </si>
  <si>
    <t>315.4+100A+150T+73crit+55hst</t>
  </si>
  <si>
    <t>1241+268A+402T+178hst+178mst</t>
  </si>
  <si>
    <t>+201A+301T+144crit+118hit</t>
  </si>
  <si>
    <t>Coin Name</t>
  </si>
  <si>
    <t>Copper</t>
  </si>
  <si>
    <t>Alonsus Faol's Copper Coin</t>
  </si>
  <si>
    <t>Ansirem's Copper Coin</t>
  </si>
  <si>
    <t>Attumen's Copper Coin</t>
  </si>
  <si>
    <t>Danath's Copper Coin</t>
  </si>
  <si>
    <t>Dornaa's Shiny Copper Coin</t>
  </si>
  <si>
    <t>Eitrigg's Copper Coin</t>
  </si>
  <si>
    <t>Elling Trias' Copper Coin</t>
  </si>
  <si>
    <t>Falstad Wildhammer's Copper Coin</t>
  </si>
  <si>
    <t>Genn's Copper Coin</t>
  </si>
  <si>
    <t>Inigo's Copper Coin</t>
  </si>
  <si>
    <t>Krasus' Copper Coin</t>
  </si>
  <si>
    <t>Kryll's Copper Coin</t>
  </si>
  <si>
    <t>Landro Longshot's Copper Coin</t>
  </si>
  <si>
    <t>Molok's Copper Coin</t>
  </si>
  <si>
    <t>Murky's Copper Coin</t>
  </si>
  <si>
    <t>Private Marcus Jonathan's C.C.</t>
  </si>
  <si>
    <t>Salandria's Shiny Copper Coin</t>
  </si>
  <si>
    <t>Squire Rowe's Copper Coin</t>
  </si>
  <si>
    <t>Stalvan's Copper Coin</t>
  </si>
  <si>
    <t>Vareesa's Copper Coin</t>
  </si>
  <si>
    <t>Vargoth's Copper Coin</t>
  </si>
  <si>
    <t>Silver</t>
  </si>
  <si>
    <t>Aegwynn's Silver Coin</t>
  </si>
  <si>
    <t>Alleria's Silver Coin</t>
  </si>
  <si>
    <t>Antonidas' Silver Coin</t>
  </si>
  <si>
    <t>Arcanist Doan's Silver Coin</t>
  </si>
  <si>
    <t>Fandral Staghelm's Silver Coin</t>
  </si>
  <si>
    <t>High Tinker Mekkatorque's S.C.</t>
  </si>
  <si>
    <t>Khadgar's Silver Coin</t>
  </si>
  <si>
    <t>King Anasterian Sunstrider's S.C.</t>
  </si>
  <si>
    <t>King Terenas Menethil's S.C.</t>
  </si>
  <si>
    <t>King Varian Wrynn's Silver Coin</t>
  </si>
  <si>
    <t>Maiev Shadowsong's Silver Coin</t>
  </si>
  <si>
    <t>Medivh's Silver Coin</t>
  </si>
  <si>
    <t>Muradin Bronzebeard's S.C.</t>
  </si>
  <si>
    <t>Prince Magni Bronzebeard's S.C.</t>
  </si>
  <si>
    <t>A Peasant's Silver Coin</t>
  </si>
  <si>
    <t>Anduin Wrynn's Gold Coin</t>
  </si>
  <si>
    <t>Archimonde's Gold Coin</t>
  </si>
  <si>
    <t>Arthas' Gold Coin</t>
  </si>
  <si>
    <t>Arugal's Gold Coin</t>
  </si>
  <si>
    <t>Brann Bronzebeard's Gold Coin</t>
  </si>
  <si>
    <t>Chromie's Gold Coin</t>
  </si>
  <si>
    <t>Kel'Thuzad's Gold Coin</t>
  </si>
  <si>
    <t>Lady Jaina Proudmoore's G.C.</t>
  </si>
  <si>
    <t>Lady Katrana Preston's G.C.</t>
  </si>
  <si>
    <t>Prince Kael'thas Sunstrider's G.C.</t>
  </si>
  <si>
    <t>Sylvanas Windrunner's G. C.</t>
  </si>
  <si>
    <t>Teron's Gold Coin</t>
  </si>
  <si>
    <t>Tirion Fordring's Gold Ring</t>
  </si>
  <si>
    <t>Uther Lightbringer's G.C.</t>
  </si>
  <si>
    <t>Gold</t>
  </si>
  <si>
    <t>Thrall's Gold Coin</t>
  </si>
  <si>
    <t>149A+224T+100crit+100hst</t>
  </si>
  <si>
    <t>1015+240A+360T+182hst+121X</t>
  </si>
  <si>
    <t>1148+233A+380T+149crit+169hst (k)</t>
  </si>
  <si>
    <t>Magical Broom (item)</t>
  </si>
  <si>
    <t>Green Wing Macaw</t>
  </si>
  <si>
    <t>Booty Bay vendor? Check</t>
  </si>
  <si>
    <t>Brown Ram</t>
  </si>
  <si>
    <t>Vendor in Dun Morogh ($?)</t>
  </si>
  <si>
    <t>White Ram</t>
  </si>
  <si>
    <t>Day of the Dead QR</t>
  </si>
  <si>
    <t>Bread of the Dead</t>
  </si>
  <si>
    <t>?Change name to Verushka, race to Draenei.</t>
  </si>
  <si>
    <t>Send Veeza trout.</t>
  </si>
  <si>
    <t>1145+199A+298T+142crit+116hst</t>
  </si>
  <si>
    <t>796+227A+341T+154X+148crit</t>
  </si>
  <si>
    <t>647+201A+301T+134hit+134mst</t>
  </si>
  <si>
    <t>201A+301T+121hit+142crit</t>
  </si>
  <si>
    <t>Spell Hit</t>
  </si>
  <si>
    <t>Melee Hit</t>
  </si>
  <si>
    <t>SB:  Frenzyheart Tribe</t>
  </si>
  <si>
    <t>Schnottz's Medallion</t>
  </si>
  <si>
    <t>+234A+918 mst on atk</t>
  </si>
  <si>
    <t>The Scale of the Sands</t>
  </si>
  <si>
    <t>Evocation</t>
  </si>
  <si>
    <t>Battered Steam Tonk Controller</t>
  </si>
  <si>
    <t>Terokkar QR</t>
  </si>
  <si>
    <t>MiniZep</t>
  </si>
  <si>
    <t>?WinterVeil Gift?</t>
  </si>
  <si>
    <t>Crashin' Thrashin' Racer</t>
  </si>
  <si>
    <t>Zabrox's Lucky Tooth</t>
  </si>
  <si>
    <t>+329T; U +1095mst</t>
  </si>
  <si>
    <t>DimensionSpike</t>
  </si>
  <si>
    <t>Panther Cub</t>
  </si>
  <si>
    <t>Stranglethorn Troll QR (Some Good Will Come)</t>
  </si>
  <si>
    <t>Voodoo Figurine</t>
  </si>
  <si>
    <t>Archaeology Rare Item Reward (Troll)</t>
  </si>
  <si>
    <t>Shattrath: Sha'tari Skyguard</t>
  </si>
  <si>
    <t>Dropped in Nexus</t>
  </si>
  <si>
    <t>Utgarde</t>
  </si>
  <si>
    <t>9.7+3SD</t>
  </si>
  <si>
    <t>74+6I+16P</t>
  </si>
  <si>
    <t>55+5I+5P</t>
  </si>
  <si>
    <t>40+4T+4P</t>
  </si>
  <si>
    <t>64+1T+2I+7P*16R</t>
  </si>
  <si>
    <t>36+5T+3I</t>
  </si>
  <si>
    <t>41+3T+6I</t>
  </si>
  <si>
    <t>50+4T+4P</t>
  </si>
  <si>
    <t>46+4T+4I*3A</t>
  </si>
  <si>
    <t>+3N+3A+4T+4I+3P</t>
  </si>
  <si>
    <t>N@</t>
  </si>
  <si>
    <t>Spiced Worm Burger</t>
  </si>
  <si>
    <t xml:space="preserve"> Strong Troll's Blood Elixir</t>
  </si>
  <si>
    <t xml:space="preserve"> Weak Troll's Blood Elixir</t>
  </si>
  <si>
    <t>Ashtongue Deathsworn</t>
  </si>
  <si>
    <t>Netherwing</t>
  </si>
  <si>
    <t>Retribution Paladin</t>
  </si>
  <si>
    <t>17.6+5N+7T+5crit</t>
  </si>
  <si>
    <t>AZ=Arcane Resistance</t>
  </si>
  <si>
    <t>FZ=Fire Resistance</t>
  </si>
  <si>
    <t>142+5T+4I+3P</t>
  </si>
  <si>
    <t>Buckler of the Seas</t>
  </si>
  <si>
    <t>587+3P</t>
  </si>
  <si>
    <t>1.1</t>
  </si>
  <si>
    <t>Alliance Balloon</t>
  </si>
  <si>
    <t>Hyacinth Macaw</t>
  </si>
  <si>
    <t>Warhorse</t>
  </si>
  <si>
    <t>Paladin Spell</t>
  </si>
  <si>
    <t>Darkbrew Lager</t>
  </si>
  <si>
    <t>18.4+6P+6T</t>
  </si>
  <si>
    <t>Dwarven Magestaff ot Whale</t>
  </si>
  <si>
    <t>Dire Wand</t>
  </si>
  <si>
    <t>20.4SD</t>
  </si>
  <si>
    <t>69+8I+8T</t>
  </si>
  <si>
    <t>47+5T</t>
  </si>
  <si>
    <t>40+6P*20R</t>
  </si>
  <si>
    <t>81+14T+5I*20m</t>
  </si>
  <si>
    <t>36+10FD*1N</t>
  </si>
  <si>
    <t>63+7I+5T+7P</t>
  </si>
  <si>
    <t>47+9I</t>
  </si>
  <si>
    <t>67+9T+7I</t>
  </si>
  <si>
    <t>43+4I+3P</t>
  </si>
  <si>
    <t>8I+6hit</t>
  </si>
  <si>
    <t>513</t>
  </si>
  <si>
    <t>w/o mage armor of any kind</t>
  </si>
  <si>
    <t>Blue Hawkstrider</t>
  </si>
  <si>
    <t>Outside Silvermoon City</t>
  </si>
  <si>
    <t>Tyrael's Charger</t>
  </si>
  <si>
    <t>7th anniv gift</t>
  </si>
  <si>
    <t>Mechanical Greench</t>
  </si>
  <si>
    <t>40+ Winter Veil Gift</t>
  </si>
  <si>
    <t>Brown Kodo</t>
  </si>
  <si>
    <t>Any</t>
  </si>
  <si>
    <t>Ghostlands, Underbog, Naxx., Hinterlands</t>
  </si>
  <si>
    <t>Ogri'La</t>
  </si>
  <si>
    <t>Red Rider Air Rifle</t>
  </si>
  <si>
    <t>Total entered:</t>
  </si>
  <si>
    <t>Wand of Oomph</t>
  </si>
  <si>
    <t>26 ND +4I</t>
  </si>
  <si>
    <t>+5T+5I</t>
  </si>
  <si>
    <t>37+7I</t>
  </si>
  <si>
    <t>3 NATIP</t>
  </si>
  <si>
    <t>725</t>
  </si>
  <si>
    <t>38.9+20Fishing</t>
  </si>
  <si>
    <t>Dispel Magic</t>
  </si>
  <si>
    <t>Mind Flay</t>
  </si>
  <si>
    <t>Pestilence</t>
  </si>
  <si>
    <t>Glyph of Pillar of Frost</t>
  </si>
  <si>
    <t>Glyph of Pounce</t>
  </si>
  <si>
    <t>Glyph of the Arctic Wolf</t>
  </si>
  <si>
    <t>WotLK Coll. Edit. purchase gift</t>
  </si>
  <si>
    <t>Qyrix</t>
  </si>
  <si>
    <t>DeathCharger</t>
  </si>
  <si>
    <t>Newbie Quest</t>
  </si>
  <si>
    <t>Reeza</t>
  </si>
  <si>
    <t>Mage</t>
  </si>
  <si>
    <t>11</t>
  </si>
  <si>
    <t>Insig. ot Scourge</t>
  </si>
  <si>
    <t>Rmv mvt eff.</t>
  </si>
  <si>
    <t>+20 crit + parry</t>
  </si>
  <si>
    <t>Four 12-slots</t>
  </si>
  <si>
    <t>48/0</t>
  </si>
  <si>
    <t>277+12N+18T+12crit</t>
  </si>
  <si>
    <t>18N+15T+6hit</t>
  </si>
  <si>
    <t>Mountain Horse</t>
  </si>
  <si>
    <t>Vendor, Darnassus</t>
  </si>
  <si>
    <t>Swift Mountain Horse</t>
  </si>
  <si>
    <t>Pet/Toy</t>
  </si>
  <si>
    <t>Macabre Marionette (temp)</t>
  </si>
  <si>
    <t>Sinister Squashling</t>
  </si>
  <si>
    <t>Overall Coin Total</t>
  </si>
  <si>
    <t>Princess Calia Menethil's C. C.</t>
  </si>
  <si>
    <t>Total Elders Acknowledged</t>
  </si>
  <si>
    <t>Subtotals</t>
  </si>
  <si>
    <t>Overall Totals</t>
  </si>
  <si>
    <t>Ghostlands, HF, Naxx., Tirisfal</t>
  </si>
  <si>
    <t>Silk—160</t>
  </si>
  <si>
    <t>Heavy Wool</t>
  </si>
  <si>
    <t>Heavy Runecloth</t>
  </si>
  <si>
    <t>Dustwallow, Silverpine, Feralas, Ungoro, ZG, HP</t>
  </si>
  <si>
    <t>684+26T+36I+4crit+10hit</t>
  </si>
  <si>
    <t>Ciallmhar</t>
  </si>
  <si>
    <t>145</t>
  </si>
  <si>
    <t>32</t>
  </si>
  <si>
    <t>14</t>
  </si>
  <si>
    <t>20</t>
  </si>
  <si>
    <t>18</t>
  </si>
  <si>
    <t>28</t>
  </si>
  <si>
    <t>22</t>
  </si>
  <si>
    <t>4/4</t>
  </si>
  <si>
    <t>Libram of Wracking</t>
  </si>
  <si>
    <t>+7N+7T+7crit + skt</t>
  </si>
  <si>
    <t>Senegal (Parrot)</t>
  </si>
  <si>
    <t>Narkk, Pirate Supplies, Booty Bay</t>
  </si>
  <si>
    <t>Cockatiel (Parrot Cage)</t>
  </si>
  <si>
    <t>Fallen Vindicator's Blade</t>
  </si>
  <si>
    <t>Blade of the Unyielding</t>
  </si>
  <si>
    <t>46.8+8A+17T+Spbr</t>
  </si>
  <si>
    <t>48.9+21T+9I+Rzrc</t>
  </si>
  <si>
    <t>461+17N+16A+25T</t>
  </si>
  <si>
    <t>645+42T+19I+19crit</t>
  </si>
  <si>
    <t>Bladefist's Breadth</t>
  </si>
  <si>
    <t>+26crit+200atkOU</t>
  </si>
  <si>
    <t>Dragonmaw Clan</t>
  </si>
  <si>
    <t>Knightsof the Ebon Blade</t>
  </si>
  <si>
    <t>The Mag'har</t>
  </si>
  <si>
    <t>Thrallmar</t>
  </si>
  <si>
    <t>Shattrath:  The Aldor</t>
  </si>
  <si>
    <t>Shattrath:  The Scryers</t>
  </si>
  <si>
    <t>Shattrath:  The Sha'tar</t>
  </si>
  <si>
    <t>Singing Sunflower</t>
  </si>
  <si>
    <t>Plants vs. Zombie quest</t>
  </si>
  <si>
    <t>Silverpine, Moonglade, Darnassus, Orgrimmar, etc.</t>
  </si>
  <si>
    <t>Borean Tundra, ice floes near Valiance Keep</t>
  </si>
  <si>
    <t>Mulgore, N.Barrens</t>
  </si>
  <si>
    <t>Elwynn Forest, Shattrath</t>
  </si>
  <si>
    <t>555+16N+22T+15crit+skts</t>
  </si>
  <si>
    <t>553+21N+15A+21T</t>
  </si>
  <si>
    <t>121+13N+18T+12hit</t>
  </si>
  <si>
    <t>384+16N+24A+16crit</t>
  </si>
  <si>
    <t>517+17N+25T+16crit</t>
  </si>
  <si>
    <t>4187</t>
  </si>
  <si>
    <t>80/85</t>
  </si>
  <si>
    <t>Gilneas, Elwynn, Dun Morogh, Stonetalon, Moonglade, Silvermoon, Silverpine, Orgrimmar, Hillsbrad</t>
  </si>
  <si>
    <t>Cevya</t>
  </si>
  <si>
    <t>Outside Orgrimmar, near water.</t>
  </si>
  <si>
    <t>Horde Balloon</t>
  </si>
  <si>
    <t>NPC Jaga in Org (QR)</t>
  </si>
  <si>
    <t>Spring Rabbit</t>
  </si>
  <si>
    <t>Noblegarden QR</t>
  </si>
  <si>
    <t>Wants</t>
  </si>
  <si>
    <t>Elwynn Forest, Ashenvale</t>
  </si>
  <si>
    <t>Spring Gadget</t>
  </si>
  <si>
    <t>.+1T+1I</t>
  </si>
  <si>
    <t>+5T+6I</t>
  </si>
  <si>
    <t>(Renew)</t>
  </si>
  <si>
    <t>Smite</t>
  </si>
  <si>
    <t>(Dispel Magic)</t>
  </si>
  <si>
    <t>Staff of Fiery Fate</t>
  </si>
  <si>
    <t>19.7+7T+9I</t>
  </si>
  <si>
    <t>Hvy Wool</t>
  </si>
  <si>
    <t>Groady Goblin Wand</t>
  </si>
  <si>
    <t>26.1+3T+3I</t>
  </si>
  <si>
    <t>One 14, three 12/One 8, Two *</t>
  </si>
  <si>
    <t>42/8*</t>
  </si>
  <si>
    <t>64+9I</t>
  </si>
  <si>
    <t>59+9I+8P</t>
  </si>
  <si>
    <t>48+6I+6crit</t>
  </si>
  <si>
    <t>60+4T+5I+5hlt*</t>
  </si>
  <si>
    <t>48+5T+5I+5crit</t>
  </si>
  <si>
    <t>75+7T+9I+5crit</t>
  </si>
  <si>
    <t>+3T+2I+3hit</t>
  </si>
  <si>
    <t>39+5T+5I+1T*+5hit</t>
  </si>
  <si>
    <t>87+8T+13I+8crit</t>
  </si>
  <si>
    <t>57+5T+7I</t>
  </si>
  <si>
    <t>899</t>
  </si>
  <si>
    <t>26/26</t>
  </si>
  <si>
    <t>Raise</t>
  </si>
  <si>
    <t>Death Strike</t>
  </si>
  <si>
    <t>Blood Boil</t>
  </si>
  <si>
    <t>Pillar of Frost</t>
  </si>
  <si>
    <t>Three 12, One 8/One*</t>
  </si>
  <si>
    <t>44/*</t>
  </si>
  <si>
    <t>Landro's Lichling</t>
  </si>
  <si>
    <t>TCG Loot Reward</t>
  </si>
  <si>
    <t>Purple Hawkstrider</t>
  </si>
  <si>
    <t xml:space="preserve"> Enchant Bracer - Minor Dodge</t>
  </si>
  <si>
    <t xml:space="preserve"> Enchant Cloak - Speed</t>
  </si>
  <si>
    <t xml:space="preserve"> Enchant Gloves - Exceptional Spellpower</t>
  </si>
  <si>
    <t xml:space="preserve"> Enchant Bracer - Lesser Dodge</t>
  </si>
  <si>
    <t>x</t>
  </si>
  <si>
    <t>Enchant Chest - Super Stats</t>
  </si>
  <si>
    <t>Asarnan, Stormspire, Netherstorm, Outlands</t>
  </si>
  <si>
    <t>Scryer's Library, Dalaran trainer</t>
  </si>
  <si>
    <t>This entry is not counted in the total at bottom</t>
  </si>
  <si>
    <t>62.75 Darnassus City</t>
  </si>
  <si>
    <t>LOTS of places, Westfall, Darkshire, Duskwood (Vul'Gol)</t>
  </si>
  <si>
    <t>Barrelhead Goby</t>
  </si>
  <si>
    <t>Open WaterInland</t>
  </si>
  <si>
    <t>Crystalsong Forest</t>
  </si>
  <si>
    <t>Open Water, Inland</t>
  </si>
  <si>
    <t>Bonescale Snapper</t>
  </si>
  <si>
    <t>Dragonfin Angelfish School, Inland</t>
  </si>
  <si>
    <t>Dragonfin Angelfish</t>
  </si>
  <si>
    <t>Fangtooth Herring</t>
  </si>
  <si>
    <t>Fountain</t>
  </si>
  <si>
    <t xml:space="preserve"> Dalaran (Eventide)</t>
  </si>
  <si>
    <t>Fountain Goldfish</t>
  </si>
  <si>
    <t>Giant Darkwater Clam</t>
  </si>
  <si>
    <t>Glacial Salmon</t>
  </si>
  <si>
    <t>Glacial Salmon School, Inland</t>
  </si>
  <si>
    <t>Glassfin Minnow</t>
  </si>
  <si>
    <t>Musselback Sculpin</t>
  </si>
  <si>
    <t>Musselback Sculpin School, Inland</t>
  </si>
  <si>
    <t>Glassfin Minnow School, Inland</t>
  </si>
  <si>
    <t>Nettlefish</t>
  </si>
  <si>
    <t>Nettlefish School, Inland</t>
  </si>
  <si>
    <t>Sewer Carp</t>
  </si>
  <si>
    <t>Dalaran (Underbelly)</t>
  </si>
  <si>
    <t>Shimmering Minnow</t>
  </si>
  <si>
    <t>Dalaran (Violet Hold)</t>
  </si>
  <si>
    <t>Slippery Eel</t>
  </si>
  <si>
    <t>Fish</t>
  </si>
  <si>
    <t>Limnologist-Northrend</t>
  </si>
  <si>
    <t>Limnologist-Outlands</t>
  </si>
  <si>
    <t>Zangarmarsh</t>
  </si>
  <si>
    <t>Barbed Gill Trout</t>
  </si>
  <si>
    <t>Felblood Snapper</t>
  </si>
  <si>
    <t>Figluster's Mudfish</t>
  </si>
  <si>
    <t>Golden Darter</t>
  </si>
  <si>
    <t>Goldenscale Vendorfish</t>
  </si>
  <si>
    <t>Various nodes</t>
  </si>
  <si>
    <t>Nagrand, Zangarmarsh, Terrokar</t>
  </si>
  <si>
    <t>Huge Spotted Feltail</t>
  </si>
  <si>
    <t>Icefin Bluefish</t>
  </si>
  <si>
    <t>Spotted Feltail</t>
  </si>
  <si>
    <t>Shadowmoon Valley</t>
  </si>
  <si>
    <t>Open Water/LavaInland:</t>
  </si>
  <si>
    <t>Mudfish School, Inland</t>
  </si>
  <si>
    <t>Nagrand (xc FC Hate)</t>
  </si>
  <si>
    <t>Furious Crawdad</t>
  </si>
  <si>
    <t>Terokkar Forest(Blackwind, Ere'Noru and Jorune)</t>
  </si>
  <si>
    <t xml:space="preserve">Highland Mixed School, Inland: </t>
  </si>
  <si>
    <t>Terokkar Forest (Rivers)</t>
  </si>
  <si>
    <t>School of Darter, Inland</t>
  </si>
  <si>
    <t>Bluefish School, Inland</t>
  </si>
  <si>
    <t>Brackish Mixed School, Inland</t>
  </si>
  <si>
    <t>Terokkar Forest (Rivers), Zangarmarsh</t>
  </si>
  <si>
    <t>Sporefish School, Inland</t>
  </si>
  <si>
    <t>Limnologist-Old Azeroth</t>
  </si>
  <si>
    <t>Fangtooth Herring School, Inland, Brackish</t>
  </si>
  <si>
    <t>Open Water, Inland, Unnamed Coastal</t>
  </si>
  <si>
    <t>Open Water</t>
  </si>
  <si>
    <t>Bloodfin Catfish</t>
  </si>
  <si>
    <t>Crescent-Tail Skullfish</t>
  </si>
  <si>
    <t>Deviate Fish</t>
  </si>
  <si>
    <t>Various</t>
  </si>
  <si>
    <t>AzIsle, EvWds, DnMr, EF, Dur, Mulg, Teld.</t>
  </si>
  <si>
    <t xml:space="preserve">School of Deviate Fish, Inland: </t>
  </si>
  <si>
    <t>Greater Sagefish School, Various</t>
  </si>
  <si>
    <t>ArthHL, BL TntdFrst, CpStrg, Dslc, DstwM, EP, Frls, Hntl, MG, NoStrg, Stonetalon, UngCr, WP</t>
  </si>
  <si>
    <t xml:space="preserve">Open Water, Inland </t>
  </si>
  <si>
    <t>BmstIs, Ghstl, RRMtns, SW, Azsh, Dkshr, Dnss, DDmns, IF, NoBrns, Org, TB, Wfl</t>
  </si>
  <si>
    <t>ArthHL, Ashnv, Dskwd, HlsbFH, NoStrg, RRMtns (Lk Evstl), StntMtns, Wtl</t>
  </si>
  <si>
    <t>Deadwind Pass</t>
  </si>
  <si>
    <t>Northern Barrens (Oasis)</t>
  </si>
  <si>
    <t xml:space="preserve">Sagefish School, Inland: </t>
  </si>
  <si>
    <t>Ashnv, Azsh, Dksh, Dskwd, HlsbFH, LchMod, NoBrns, RRMtns, SFPFrst (Lrdmr Lk), Wstf, Wtls</t>
  </si>
  <si>
    <t>Sickly Looking Fish</t>
  </si>
  <si>
    <t>Greater Sagefish</t>
  </si>
  <si>
    <t>Loch Frenzy</t>
  </si>
  <si>
    <t>Nightfin Snapper</t>
  </si>
  <si>
    <t>Sagefish</t>
  </si>
  <si>
    <t>Limnologist-Cataclysm</t>
  </si>
  <si>
    <t>Albino Cavefish</t>
  </si>
  <si>
    <t>Blackbelly Mudfish</t>
  </si>
  <si>
    <t>Highland Guppy</t>
  </si>
  <si>
    <t>Lavascale Catfish</t>
  </si>
  <si>
    <t>Mountain Trout</t>
  </si>
  <si>
    <t>Sharptooth</t>
  </si>
  <si>
    <t>Deepholm, Mount Hyjal, Twilight Highlands, Uldum, Zul'Aman, Zul'Gurub</t>
  </si>
  <si>
    <t>Striped Lurker</t>
  </si>
  <si>
    <t>Mount Hyjal,  Twilight Highlands, Zul'Aman, Zul'Gurub</t>
  </si>
  <si>
    <t>Highland Guppy School, Inland</t>
  </si>
  <si>
    <t>Blackbelly Mudfish School, Inland</t>
  </si>
  <si>
    <t>Albino Cavefish School, Inland</t>
  </si>
  <si>
    <t>Deepholm, Uldum</t>
  </si>
  <si>
    <t>Mountain Trout School, Inland</t>
  </si>
  <si>
    <t>Deepholm</t>
  </si>
  <si>
    <t>Uldum</t>
  </si>
  <si>
    <t>Mount Hyjal</t>
  </si>
  <si>
    <t>BFD, SvpFrst, TrsflG, UC</t>
  </si>
  <si>
    <t>World (found in message bottle, Gilneas moat)</t>
  </si>
  <si>
    <t>Abyssal Clam</t>
  </si>
  <si>
    <t>Big-Mouth Clam</t>
  </si>
  <si>
    <t>Darkclaw Lobster</t>
  </si>
  <si>
    <t>Darkwater Clam</t>
  </si>
  <si>
    <t>Deepsea Sagefish</t>
  </si>
  <si>
    <t>Firefin Snapper</t>
  </si>
  <si>
    <t>Jaggal Clam</t>
  </si>
  <si>
    <t>Moonglow Cuttlefish</t>
  </si>
  <si>
    <t>Oily Blackmouth</t>
  </si>
  <si>
    <t>Rockfin Grouper</t>
  </si>
  <si>
    <t>Stonescale Eel</t>
  </si>
  <si>
    <t>Algaefin Rockfish</t>
  </si>
  <si>
    <t>Borean Man O' War</t>
  </si>
  <si>
    <t>Darkshore Grouper</t>
  </si>
  <si>
    <t>Deep Sea Monsterbelly</t>
  </si>
  <si>
    <t>Fathom Eel</t>
  </si>
  <si>
    <t>Giant Sunfish</t>
  </si>
  <si>
    <t>Imperial Manta Ray</t>
  </si>
  <si>
    <t>Large Raw Mightfish</t>
  </si>
  <si>
    <t>Murglesnout</t>
  </si>
  <si>
    <t>Pygmy Suckerfish</t>
  </si>
  <si>
    <t>Glossy Mightfish</t>
  </si>
  <si>
    <t>Sunscale Salmon</t>
  </si>
  <si>
    <t>Redgill</t>
  </si>
  <si>
    <t>Whitescale Salmon</t>
  </si>
  <si>
    <t>Oceanographer - Old Azeroth</t>
  </si>
  <si>
    <t>Oceanographer - Maelstrom</t>
  </si>
  <si>
    <t>Oceanographer - Northrend</t>
  </si>
  <si>
    <t>Kelp'Thar, kill Zin'Jatar Raiders</t>
  </si>
  <si>
    <t xml:space="preserve">The Frozen Sea </t>
  </si>
  <si>
    <t>Coastal Open Water</t>
  </si>
  <si>
    <t>Coastal/Inland Open Water</t>
  </si>
  <si>
    <t>Starting area of zone</t>
  </si>
  <si>
    <t>Inland Open Water</t>
  </si>
  <si>
    <t>Deadwind Pass (also Zangarmarsh)</t>
  </si>
  <si>
    <t>Limnologist-Total</t>
  </si>
  <si>
    <t>Oceanographer - Total</t>
  </si>
  <si>
    <t>Lake</t>
  </si>
  <si>
    <t>Lake Swarm</t>
  </si>
  <si>
    <t>Lake, *Seasonal March 20 - Sept. 22</t>
  </si>
  <si>
    <t>Lake, *Seasonal Sept. 22 - March 20</t>
  </si>
  <si>
    <r>
      <rPr>
        <i/>
        <sz val="11"/>
        <color theme="1"/>
        <rFont val="Arial"/>
        <family val="2"/>
      </rPr>
      <t>Winter</t>
    </r>
    <r>
      <rPr>
        <sz val="11"/>
        <color theme="1"/>
        <rFont val="Arial"/>
        <family val="2"/>
      </rPr>
      <t xml:space="preserve"> Squid</t>
    </r>
  </si>
  <si>
    <r>
      <rPr>
        <i/>
        <sz val="11"/>
        <color theme="1"/>
        <rFont val="Arial"/>
        <family val="2"/>
      </rPr>
      <t>Summer</t>
    </r>
    <r>
      <rPr>
        <sz val="11"/>
        <color theme="1"/>
        <rFont val="Arial"/>
        <family val="2"/>
      </rPr>
      <t xml:space="preserve"> Bass</t>
    </r>
  </si>
  <si>
    <t>The Frozen Sea</t>
  </si>
  <si>
    <t>The Hinterlands</t>
  </si>
  <si>
    <t>Vashj'ir</t>
  </si>
  <si>
    <t>Isle of Quel'Danas</t>
  </si>
  <si>
    <t>EP, BL Tainted Forest</t>
  </si>
  <si>
    <t>Tirisfal Glades, lots more</t>
  </si>
  <si>
    <t>BL TntdFrst, EP, UngC,  Silithus, Winterspring, Dire Maul, Feralas (Jademir Lake), Scholomance, Stratholme</t>
  </si>
  <si>
    <t>BL-Tntd For., EP</t>
  </si>
  <si>
    <t>BL-Tntd For.</t>
  </si>
  <si>
    <t>Wetlands, EP</t>
  </si>
  <si>
    <t>CpStrg, Dslc, DstM, Frls, Hntl, SMon, SoBrns, EP, WP</t>
  </si>
  <si>
    <t>Swamp of Sorrows, EP (SE edge on dock)</t>
  </si>
  <si>
    <t>Booty Bay, EP (SE edge on dock)</t>
  </si>
  <si>
    <t>Swamp of Sorrows, EP (SE edge off dock)</t>
  </si>
  <si>
    <t>EP (SE edge on dock)</t>
  </si>
  <si>
    <t>SoS., Zul'Gurub, Ironbeard's Tomb inWetlands, Durotar nr water</t>
  </si>
  <si>
    <t>Outland Gourmet</t>
  </si>
  <si>
    <t>Magical Crawdad</t>
  </si>
  <si>
    <t>One of Mr. Pinchy's 3 wishes</t>
  </si>
  <si>
    <t>Kirin Tor Familiar</t>
  </si>
  <si>
    <t>Higher Learning QR</t>
  </si>
  <si>
    <t>Blade's Edge Mountains: Evergrove-Xerintha Ravenoak; Matron Varah; Sassa Weldwell</t>
  </si>
  <si>
    <t>Terokkar Forest:(H) Stonebreaker Hold-Innkeeper Grilka; (A) Allerian Stronghold-Supply Officer Mills</t>
  </si>
  <si>
    <t>Recipes Cooked (Achievement)</t>
  </si>
  <si>
    <t>Glyph of Arcane Blast</t>
  </si>
  <si>
    <t>Glyph of Blood Boil</t>
  </si>
  <si>
    <t>Glyph of Seduction</t>
  </si>
  <si>
    <t>Glyph of Lacerate</t>
  </si>
  <si>
    <t>Glypph of Rebuke</t>
  </si>
  <si>
    <t>Glyph of Raging Blow</t>
  </si>
  <si>
    <t>Glyph of Justice</t>
  </si>
  <si>
    <t>Disgusting Oozeling</t>
  </si>
  <si>
    <t>Barlo's quest reward (random)</t>
  </si>
  <si>
    <t>Northrend Gourmet</t>
  </si>
  <si>
    <t>Rhinolicious Wormsteak</t>
  </si>
  <si>
    <t>Glyph of the Monkey</t>
  </si>
  <si>
    <t>BOP. Rare reward from daily cooking quest in Shattrath City, and in Dalaran also (K. Lee).</t>
  </si>
  <si>
    <t>Snowshoe Rabbit</t>
  </si>
  <si>
    <t>Girl at Amberstill Ranch</t>
  </si>
  <si>
    <t>RR-N</t>
  </si>
  <si>
    <t>Sea Pony</t>
  </si>
  <si>
    <t>Fishing at DMF</t>
  </si>
  <si>
    <t>Westfall Chicken</t>
  </si>
  <si>
    <t>Use /chicken macro on chicken</t>
  </si>
  <si>
    <t>5.4+1T+1I</t>
  </si>
  <si>
    <t>13.9+4T+4I+4crit</t>
  </si>
  <si>
    <t>13.6+2I</t>
  </si>
  <si>
    <t>Kobold Candle</t>
  </si>
  <si>
    <t>+1I</t>
  </si>
  <si>
    <t>QR from Barlo fishing quest</t>
  </si>
  <si>
    <t>Enchant Bracer - Exceptional Intellect</t>
  </si>
  <si>
    <t>Enchant Gloves - Gatherer</t>
  </si>
  <si>
    <t xml:space="preserve"> Enchant Boots - Icewalker</t>
  </si>
  <si>
    <t xml:space="preserve"> Enchant 2H Weapon - Greater Savagery</t>
  </si>
  <si>
    <t xml:space="preserve"> Enchant Bracer - Greater Spellpower</t>
  </si>
  <si>
    <t xml:space="preserve"> Enchant Cloak - Spell Piercing</t>
  </si>
  <si>
    <t xml:space="preserve"> Enchant Cloak - Superior Agility</t>
  </si>
  <si>
    <t xml:space="preserve"> Enchant Gloves - Greater Assault</t>
  </si>
  <si>
    <t xml:space="preserve"> Enchant Shield - Greater Intellect</t>
  </si>
  <si>
    <t xml:space="preserve"> Enchant Weapon - Exceptional Spellpower</t>
  </si>
  <si>
    <t xml:space="preserve"> Enchant Bracer - Greater Stats</t>
  </si>
  <si>
    <t xml:space="preserve"> Enchant Chest - Greater Dodge</t>
  </si>
  <si>
    <t xml:space="preserve"> Enchant Ring - Assault</t>
  </si>
  <si>
    <t xml:space="preserve"> Enchant Ring - Greater Spellpower</t>
  </si>
  <si>
    <t xml:space="preserve"> Enchant Ring - Stamiina</t>
  </si>
  <si>
    <t>Glyph of Death Gate</t>
  </si>
  <si>
    <t>Elemental Shaman (up to 40)</t>
  </si>
  <si>
    <t>Amulet of Truesight</t>
  </si>
  <si>
    <t>Red Workman's Shirt</t>
  </si>
  <si>
    <t>Blue Workman's Shirt</t>
  </si>
  <si>
    <t>Drop from scourge - intrepid ghoul - at the Fleshwerks in Icecrown.</t>
  </si>
  <si>
    <t>Great Horned Owl</t>
  </si>
  <si>
    <t>Hawk Owl</t>
  </si>
  <si>
    <t>Worg Pup</t>
  </si>
  <si>
    <t>Drop in Blackrock Core</t>
  </si>
  <si>
    <t>Black Stallion</t>
  </si>
  <si>
    <t>Brown Horse</t>
  </si>
  <si>
    <t>Chestnut Mare</t>
  </si>
  <si>
    <t>Golden Gryphon</t>
  </si>
  <si>
    <t>Pinto</t>
  </si>
  <si>
    <t>Swift Blue Gryphon</t>
  </si>
  <si>
    <t>Swift Brown Steed</t>
  </si>
  <si>
    <t>Swift Green Gryphon</t>
  </si>
  <si>
    <t>Swift Palomino</t>
  </si>
  <si>
    <t>Swift Red Gryphon</t>
  </si>
  <si>
    <t>Swift White Steed</t>
  </si>
  <si>
    <t>Abyssal Shatter</t>
  </si>
  <si>
    <t xml:space="preserve"> Enchant Staff - Spellpower</t>
  </si>
  <si>
    <t xml:space="preserve"> Enchant Weapon - Greater Potency</t>
  </si>
  <si>
    <t xml:space="preserve"> Enchant Chest - Mighty Health</t>
  </si>
  <si>
    <t xml:space="preserve"> Enchant Boots - Greater Fortitude</t>
  </si>
  <si>
    <t xml:space="preserve"> Enchant Boots - Assault</t>
  </si>
  <si>
    <t xml:space="preserve"> Enchant Boots - Greater </t>
  </si>
  <si>
    <t xml:space="preserve"> Enchant Boots - Greater Vitality</t>
  </si>
  <si>
    <t xml:space="preserve"> Enchant Gloves - Expertise</t>
  </si>
  <si>
    <t xml:space="preserve"> Enchant Gloves - Precision</t>
  </si>
  <si>
    <t xml:space="preserve"> Enchant Weapon - Exceptional Agility</t>
  </si>
  <si>
    <t>Enchant Weapon - Exceptional Spirit</t>
  </si>
  <si>
    <t xml:space="preserve"> Enchant Boots - Superior Agility</t>
  </si>
  <si>
    <t>Enchant Bracer - Expertise</t>
  </si>
  <si>
    <t>Enchant Gloves - Major Agility</t>
  </si>
  <si>
    <t>Imperial Quilen</t>
  </si>
  <si>
    <t>Lucky Quilen Cub</t>
  </si>
  <si>
    <t>Deluxe MOP Reward</t>
  </si>
  <si>
    <t>Striped Dawnsaber</t>
  </si>
  <si>
    <t>Striped Frostsaber</t>
  </si>
  <si>
    <t>Striped Nightsaber</t>
  </si>
  <si>
    <t>Siamese Cat</t>
  </si>
  <si>
    <t>Onyxian Whelpling</t>
  </si>
  <si>
    <t>Stinker</t>
  </si>
  <si>
    <t>Shop Smart… Achievement Reward</t>
  </si>
  <si>
    <t>Blue Mechanostrider</t>
  </si>
  <si>
    <t>Felsteed</t>
  </si>
  <si>
    <t>Purple Elekk</t>
  </si>
  <si>
    <t>Dreadsteed</t>
  </si>
  <si>
    <t>Emerald Raptor</t>
  </si>
  <si>
    <t>Violet Raptor</t>
  </si>
  <si>
    <t>Undercity Cockroach</t>
  </si>
  <si>
    <t>Vendors, UC nr bank and Netherstorm</t>
  </si>
  <si>
    <t>Dealer Rashaad in Netherstorm</t>
  </si>
  <si>
    <t>Brown Wolf</t>
  </si>
  <si>
    <t>Goblin Trike</t>
  </si>
  <si>
    <t>Thalassian Warhorse</t>
  </si>
  <si>
    <t>Black Skeletal Horse</t>
  </si>
  <si>
    <t>282.08+134T+89I+59hst+59mst+1.195sp*50sp</t>
  </si>
  <si>
    <t>13.86+30Fishing</t>
  </si>
  <si>
    <t>Momentum</t>
  </si>
  <si>
    <t>Loose Mana</t>
  </si>
  <si>
    <t>Porcupine</t>
  </si>
  <si>
    <t>(I Once Caressed)</t>
  </si>
  <si>
    <t>Amethyst Spiderling</t>
  </si>
  <si>
    <t>Bandicoon</t>
  </si>
  <si>
    <t>Clouded Hedgehog</t>
  </si>
  <si>
    <t>Coral Adder</t>
  </si>
  <si>
    <t>Dancing Water Skimmer</t>
  </si>
  <si>
    <t>Emperor Crab</t>
  </si>
  <si>
    <t>Gilded Moth</t>
  </si>
  <si>
    <t>Golden Civet</t>
  </si>
  <si>
    <t>Leopard Tree Frog</t>
  </si>
  <si>
    <t>Luyu Moth</t>
  </si>
  <si>
    <t>Malayan Quillrat</t>
  </si>
  <si>
    <t>Marsh Fiddler</t>
  </si>
  <si>
    <t>Mongoose</t>
  </si>
  <si>
    <t>Shrine Fly</t>
  </si>
  <si>
    <t>Sifang Otter</t>
  </si>
  <si>
    <t>Wasted Roach</t>
  </si>
  <si>
    <t>Yakrat</t>
  </si>
  <si>
    <t>Sliced Peaches</t>
  </si>
  <si>
    <t>Viseclaw Soup</t>
  </si>
  <si>
    <t>Toasted Fish Jerky</t>
  </si>
  <si>
    <t>Pounded Rice Cake</t>
  </si>
  <si>
    <t>Dried Peaches</t>
  </si>
  <si>
    <t>Fish Cake</t>
  </si>
  <si>
    <t>Blanched Needle Mushrooms</t>
  </si>
  <si>
    <t>Tangy Yogurt</t>
  </si>
  <si>
    <t>Skewered Peanut Chicken</t>
  </si>
  <si>
    <t>Rice Pudding</t>
  </si>
  <si>
    <t>Spicy Salmon</t>
  </si>
  <si>
    <t>Valley Stir Fry</t>
  </si>
  <si>
    <t>Ginseng Tea</t>
  </si>
  <si>
    <t>Mad Brewer's Breakfast</t>
  </si>
  <si>
    <t>Braised Turtle</t>
  </si>
  <si>
    <t>Shrimp Dumplings</t>
  </si>
  <si>
    <t>Steamed Crab Surprise</t>
  </si>
  <si>
    <t>Twin Fish Platter</t>
  </si>
  <si>
    <t>Charbroiled Tiger Steak</t>
  </si>
  <si>
    <t>Black Pepper Ribs and Shrimp</t>
  </si>
  <si>
    <t>Krasarang Fritters</t>
  </si>
  <si>
    <t>Perfectly Cooked Instant Noodles</t>
  </si>
  <si>
    <t>Dried Needle Mushrooms</t>
  </si>
  <si>
    <t>Yak Cheese Curds</t>
  </si>
  <si>
    <t>Boiled Silkworm Pupa</t>
  </si>
  <si>
    <t>Golden Carp Consomme</t>
  </si>
  <si>
    <t>Green Curry Fish</t>
  </si>
  <si>
    <t>Red Bean Bun</t>
  </si>
  <si>
    <t>Peach Pie</t>
  </si>
  <si>
    <t>Pearl Milk Tea</t>
  </si>
  <si>
    <t>Wildfowl Gingseng Soup</t>
  </si>
  <si>
    <t>Spicy Vegetable Chips</t>
  </si>
  <si>
    <t>Sea Mist Rice Noodles</t>
  </si>
  <si>
    <t>Jade Witch Brew</t>
  </si>
  <si>
    <t>Swirling Mist Soup</t>
  </si>
  <si>
    <t>Mogu Fish Stew</t>
  </si>
  <si>
    <t>Fire Spirit Salmon</t>
  </si>
  <si>
    <t>Wildfowl Roast</t>
  </si>
  <si>
    <t>Chun Tian Spring Rolls</t>
  </si>
  <si>
    <t>Eternal Blossom Fish</t>
  </si>
  <si>
    <t>Jinyu Divining Rod</t>
  </si>
  <si>
    <t>Zen (500)</t>
  </si>
  <si>
    <t>525-600</t>
  </si>
  <si>
    <t>Heavy Windwool</t>
  </si>
  <si>
    <t>Netherweave—300</t>
  </si>
  <si>
    <t>H. Netherweave—330</t>
  </si>
  <si>
    <t>Frostweave—350</t>
  </si>
  <si>
    <t>H. Frostweave—390</t>
  </si>
  <si>
    <t>Embersilk—425</t>
  </si>
  <si>
    <t>H. Embersilk—475</t>
  </si>
  <si>
    <t>Windwool—500</t>
  </si>
  <si>
    <t>H. Windwool—550</t>
  </si>
  <si>
    <t>23/26</t>
  </si>
  <si>
    <t>Behind Stormwind</t>
  </si>
  <si>
    <t>Aikeling</t>
  </si>
  <si>
    <t>Pandaren</t>
  </si>
  <si>
    <t>Mistweaver Monk</t>
  </si>
  <si>
    <t>Black Lamb</t>
  </si>
  <si>
    <t>Black Rat</t>
  </si>
  <si>
    <t>Chuck</t>
  </si>
  <si>
    <t>Dusk Spiderling</t>
  </si>
  <si>
    <t>Elfin Rabbit</t>
  </si>
  <si>
    <t>Elwynn and many more</t>
  </si>
  <si>
    <t>Fishy</t>
  </si>
  <si>
    <t>Pandaren Village (which?)</t>
  </si>
  <si>
    <t>Fledgling Buzzard</t>
  </si>
  <si>
    <t>Redridge</t>
  </si>
  <si>
    <t>Little Fawn</t>
  </si>
  <si>
    <t>Lil' Game Hunter reward</t>
  </si>
  <si>
    <t>Mountain Cottontail</t>
  </si>
  <si>
    <t>Many locations</t>
  </si>
  <si>
    <t>Westfall, Barrens, more</t>
  </si>
  <si>
    <t>Rat Snake</t>
  </si>
  <si>
    <t>Redridge Rat</t>
  </si>
  <si>
    <t>Smolderweb Hatchling</t>
  </si>
  <si>
    <t>Blackrock Spire drop</t>
  </si>
  <si>
    <t>Snow Cub</t>
  </si>
  <si>
    <t>Stormwind Rat</t>
  </si>
  <si>
    <t>Near Orphanage in Stormwind</t>
  </si>
  <si>
    <t>Tiny Harvester</t>
  </si>
  <si>
    <t>Mists of Pandaria</t>
  </si>
  <si>
    <t>Shang Xi's Academy</t>
  </si>
  <si>
    <t>Tushui Pandaren</t>
  </si>
  <si>
    <t>Long-Tailed Mole</t>
  </si>
  <si>
    <t>Forest Moth</t>
  </si>
  <si>
    <t>Alpine Hare</t>
  </si>
  <si>
    <t>Widow Spiderling</t>
  </si>
  <si>
    <t xml:space="preserve">Night-time Duskwood </t>
  </si>
  <si>
    <t>Red-Tailed Chipmunk</t>
  </si>
  <si>
    <t>177+9T+9I; 33</t>
  </si>
  <si>
    <t>+4N+4T; 31</t>
  </si>
  <si>
    <t>47+5N+7T+4hst; 32</t>
  </si>
  <si>
    <t>146+6N+6hit; 32</t>
  </si>
  <si>
    <t>218+6N+9T+5crit; 33</t>
  </si>
  <si>
    <t>83+6N; 28</t>
  </si>
  <si>
    <t>134+4N+8T+6hit; 29</t>
  </si>
  <si>
    <t>106+5N+5T+5crit; 25</t>
  </si>
  <si>
    <t>155+7T+5I; 26</t>
  </si>
  <si>
    <t>+5N+5T+5hit;29</t>
  </si>
  <si>
    <t>1208</t>
  </si>
  <si>
    <t>25/29</t>
  </si>
  <si>
    <t>Event/Quest</t>
  </si>
  <si>
    <t>General</t>
  </si>
  <si>
    <t>Dead Man's Party</t>
  </si>
  <si>
    <t>The Captain's Booty</t>
  </si>
  <si>
    <t>Hallowed be thy Name</t>
  </si>
  <si>
    <t>To Honor One's Elder's</t>
  </si>
  <si>
    <t>Fool for Love</t>
  </si>
  <si>
    <t>Noble Gardener</t>
  </si>
  <si>
    <t>For the Children</t>
  </si>
  <si>
    <t>The Flame Warden</t>
  </si>
  <si>
    <t>Brewmaster</t>
  </si>
  <si>
    <t>Pilgrim</t>
  </si>
  <si>
    <t>Merrymaker</t>
  </si>
  <si>
    <t>What a Long, Strange Trip…</t>
  </si>
  <si>
    <t>Lunar Festival</t>
  </si>
  <si>
    <t>25 Coins of Ancestry</t>
  </si>
  <si>
    <t>50 Coins of Ancestry</t>
  </si>
  <si>
    <t>Elders - Alliance</t>
  </si>
  <si>
    <t>Elders - Horde</t>
  </si>
  <si>
    <t>Elders - Eastern Kingdoms</t>
  </si>
  <si>
    <t>Elders - Dungeons</t>
  </si>
  <si>
    <t>Elders - Cataclysm</t>
  </si>
  <si>
    <t>Elders - Kalimdor</t>
  </si>
  <si>
    <t>Elders - Northrend</t>
  </si>
  <si>
    <t>Elune's Blessing</t>
  </si>
  <si>
    <t>Lunar Festival Finery</t>
  </si>
  <si>
    <t>The Rocket's Red Glare</t>
  </si>
  <si>
    <t>Frenzied Firecracker</t>
  </si>
  <si>
    <t>Totals</t>
  </si>
  <si>
    <t>Love is in the Air</t>
  </si>
  <si>
    <t>Noblegarden</t>
  </si>
  <si>
    <t>Children's Week</t>
  </si>
  <si>
    <t>Midsummer</t>
  </si>
  <si>
    <t>Brewfest</t>
  </si>
  <si>
    <t>Hallow's End</t>
  </si>
  <si>
    <t>Pilgrim's Bounty</t>
  </si>
  <si>
    <t>Argent Tournament</t>
  </si>
  <si>
    <t>Shafted</t>
  </si>
  <si>
    <t>The Rocket's Pink Glare</t>
  </si>
  <si>
    <t>Nation of Adoration</t>
  </si>
  <si>
    <t>Be Mine!</t>
  </si>
  <si>
    <t>Dangerous Love</t>
  </si>
  <si>
    <t>Charming</t>
  </si>
  <si>
    <t>Flirt with Disaster</t>
  </si>
  <si>
    <t>Perma-Peddle</t>
  </si>
  <si>
    <t>Lovely Luck is on your Side</t>
  </si>
  <si>
    <t>Sweet Tooth</t>
  </si>
  <si>
    <t>Fistful of Love</t>
  </si>
  <si>
    <t>I Pitied the Fool</t>
  </si>
  <si>
    <t>Lonely?</t>
  </si>
  <si>
    <t>My Love is like a Red, Red Rose</t>
  </si>
  <si>
    <t>Tough Love</t>
  </si>
  <si>
    <t>Blushing Bride</t>
  </si>
  <si>
    <t>Noble Garden</t>
  </si>
  <si>
    <t>Spring Fling</t>
  </si>
  <si>
    <t>Chocoholic</t>
  </si>
  <si>
    <t>Dressed for the Occasion</t>
  </si>
  <si>
    <t>I Found One!</t>
  </si>
  <si>
    <t>Sunday's Finest</t>
  </si>
  <si>
    <t>Hard Boiled</t>
  </si>
  <si>
    <t>Shake your Bunny-Maker</t>
  </si>
  <si>
    <t>Desert Rose</t>
  </si>
  <si>
    <t>Home Alone</t>
  </si>
  <si>
    <t>Bad Example</t>
  </si>
  <si>
    <t>Daily Chores</t>
  </si>
  <si>
    <t>School of Hard Knocks</t>
  </si>
  <si>
    <t>Hail to the King, Baby</t>
  </si>
  <si>
    <t>Veteran Nanny</t>
  </si>
  <si>
    <t>The Fires of Azeroth</t>
  </si>
  <si>
    <t>Desecration of the Horde/Alliance</t>
  </si>
  <si>
    <t>King of the Fire Festival</t>
  </si>
  <si>
    <t>Flame Warden of Outland</t>
  </si>
  <si>
    <t>Extinguishing Outland</t>
  </si>
  <si>
    <t>Burning Hot Pole Dance</t>
  </si>
  <si>
    <t>Extinguishing Kalimdor</t>
  </si>
  <si>
    <t>Flame Warden of Eastern Kingdoms</t>
  </si>
  <si>
    <t>Ice the Frost Lord</t>
  </si>
  <si>
    <t>Flame Warden of Northrend</t>
  </si>
  <si>
    <t>Extinguishing the Cataclysm</t>
  </si>
  <si>
    <t>Torch Juggler</t>
  </si>
  <si>
    <t>Down with the Dark Iron</t>
  </si>
  <si>
    <t>Does your Wolpertinger Linger?</t>
  </si>
  <si>
    <t>Have Keg, Will Travel</t>
  </si>
  <si>
    <t>Brew of the Year</t>
  </si>
  <si>
    <t>The Brewfest Diet</t>
  </si>
  <si>
    <t>Strange Brew</t>
  </si>
  <si>
    <t>Drunken Stupor</t>
  </si>
  <si>
    <t>Direbrewfest</t>
  </si>
  <si>
    <t>Disturbing the Peace</t>
  </si>
  <si>
    <t>Tricks and Treats (T&amp;T) - Azeroth</t>
  </si>
  <si>
    <t>Check your Head</t>
  </si>
  <si>
    <t>G.N.E.R.D. Rage</t>
  </si>
  <si>
    <t>T&amp;T - Cataclysm</t>
  </si>
  <si>
    <t>The Masquerade</t>
  </si>
  <si>
    <t>Rotten Hallow</t>
  </si>
  <si>
    <t>T&amp;T - Outland</t>
  </si>
  <si>
    <t>T&amp;T - Eastern Kingdoms</t>
  </si>
  <si>
    <t>T&amp;T - Kalimdor</t>
  </si>
  <si>
    <t>A Mask for all Occasions</t>
  </si>
  <si>
    <t>Out With It</t>
  </si>
  <si>
    <t>T&amp;T - Northrend</t>
  </si>
  <si>
    <t>Sinister Calling</t>
  </si>
  <si>
    <t>Bring me the Head of… Oh Wait</t>
  </si>
  <si>
    <t>That Sparkling Smile</t>
  </si>
  <si>
    <t>The Savior of Hallow's End</t>
  </si>
  <si>
    <t>The Mask Task</t>
  </si>
  <si>
    <t>Trick or Treat!</t>
  </si>
  <si>
    <t>T&amp;T - Pandaria</t>
  </si>
  <si>
    <t>Pilgrim's Paunch</t>
  </si>
  <si>
    <t>Pilgrim's Progress</t>
  </si>
  <si>
    <t>Now We're Cookin'</t>
  </si>
  <si>
    <t>Sharing is Caring</t>
  </si>
  <si>
    <t>FOOD FIGHT!</t>
  </si>
  <si>
    <t>Terokkar Turkey Time</t>
  </si>
  <si>
    <t>The Turkinator</t>
  </si>
  <si>
    <t>Pilgrim's Peril</t>
  </si>
  <si>
    <t>Turkey Lurkey</t>
  </si>
  <si>
    <t>Crashin' &amp; Thrashin'</t>
  </si>
  <si>
    <t>He Knows if You've Been Naughty</t>
  </si>
  <si>
    <t>Scrooge</t>
  </si>
  <si>
    <t>Fa-la-la-la-Ogri'La</t>
  </si>
  <si>
    <t>A Frosty Shake</t>
  </si>
  <si>
    <t>The Winter Veil Gournet</t>
  </si>
  <si>
    <t>Let it Snow</t>
  </si>
  <si>
    <t>On Metzen!</t>
  </si>
  <si>
    <t>Simply Abominable</t>
  </si>
  <si>
    <t>Bros. Before Ho Ho Ho's</t>
  </si>
  <si>
    <t>With a Little Helper from My Friends</t>
  </si>
  <si>
    <t>Tis the Season</t>
  </si>
  <si>
    <t>BB King</t>
  </si>
  <si>
    <t>A-Caroling We Will Go</t>
  </si>
  <si>
    <t>Argent Valor</t>
  </si>
  <si>
    <t>Tilted!</t>
  </si>
  <si>
    <t>Lance a Lot</t>
  </si>
  <si>
    <t>It's Just a Flesh Wound</t>
  </si>
  <si>
    <t>Pony Up!</t>
  </si>
  <si>
    <t>Champion of Darnassus</t>
  </si>
  <si>
    <t>Champion of the Exodar</t>
  </si>
  <si>
    <t>Champion of Gnomeregan</t>
  </si>
  <si>
    <t>Champion of Ironforge</t>
  </si>
  <si>
    <t>Champion of Stormwind</t>
  </si>
  <si>
    <t>Champion of the Alliance/Horde</t>
  </si>
  <si>
    <t>A Silver Confidant</t>
  </si>
  <si>
    <t>The Sword in the Skull</t>
  </si>
  <si>
    <t>Faire Favors</t>
  </si>
  <si>
    <t>Taking the Show on the Road</t>
  </si>
  <si>
    <t>Fairegoer's Feast</t>
  </si>
  <si>
    <t>Blastenheimer Bullseye</t>
  </si>
  <si>
    <t>Step Right Up</t>
  </si>
  <si>
    <t>Quick Shot</t>
  </si>
  <si>
    <t>I Was Promised a Pony</t>
  </si>
  <si>
    <t>Come One, Come All!</t>
  </si>
  <si>
    <t>Darkmoon Duelist</t>
  </si>
  <si>
    <t>Darkmoon Dungeoneer</t>
  </si>
  <si>
    <t>Darkmoon Defender</t>
  </si>
  <si>
    <t>Darkmoon Despoiler</t>
  </si>
  <si>
    <t>That Rabbit's Dynamite!</t>
  </si>
  <si>
    <t>Brew of the Month</t>
  </si>
  <si>
    <t>All Achievement Totals</t>
  </si>
  <si>
    <t>Forest Spiderling</t>
  </si>
  <si>
    <t>Northern Stranglethorn</t>
  </si>
  <si>
    <t>Polly</t>
  </si>
  <si>
    <t>Strand Crab</t>
  </si>
  <si>
    <t>Crimson Moth</t>
  </si>
  <si>
    <t>Tree Python</t>
  </si>
  <si>
    <t>Lizard Hatchling</t>
  </si>
  <si>
    <t>Water Snake</t>
  </si>
  <si>
    <t>Dun Morogh, Winterspring</t>
  </si>
  <si>
    <t>Aw, Isn't He/It Cute?</t>
  </si>
  <si>
    <t>Extinguishing Eastern Kingdoms</t>
  </si>
  <si>
    <t>Flame Warden of Kalimdor</t>
  </si>
  <si>
    <t>Green Dragon Turtle</t>
  </si>
  <si>
    <t>Alliance-SWC</t>
  </si>
  <si>
    <t>Alpine Foxling</t>
  </si>
  <si>
    <t>Alpine Foxling Kit</t>
  </si>
  <si>
    <t>Amber Moth</t>
  </si>
  <si>
    <t>Amethyst Shale Hatchling</t>
  </si>
  <si>
    <t>Ammen Vale Lashling</t>
  </si>
  <si>
    <t>Aqua Strider</t>
  </si>
  <si>
    <t>Arctic Fox Kit</t>
  </si>
  <si>
    <t>Argent Gruntling</t>
  </si>
  <si>
    <t>Argent Squire</t>
  </si>
  <si>
    <t>Armadillo Pup</t>
  </si>
  <si>
    <t>Ash Lizard</t>
  </si>
  <si>
    <t>Ash Spiderling</t>
  </si>
  <si>
    <t>Ash Viper</t>
  </si>
  <si>
    <t>Azure Whelpling</t>
  </si>
  <si>
    <t>Baby Ape</t>
  </si>
  <si>
    <t>Bananas</t>
  </si>
  <si>
    <t>Bandicoon Kit</t>
  </si>
  <si>
    <t>Baneling</t>
  </si>
  <si>
    <t>Bat</t>
  </si>
  <si>
    <t>Beetle</t>
  </si>
  <si>
    <t>Biletoad</t>
  </si>
  <si>
    <t>Black Kingsnake</t>
  </si>
  <si>
    <t>Black Tabby Cat</t>
  </si>
  <si>
    <t>Blighted Squirrel</t>
  </si>
  <si>
    <t>Blighthawk</t>
  </si>
  <si>
    <t>Blue Clockword Rocket Bot</t>
  </si>
  <si>
    <t>Blue Dragonhawk Hatchling</t>
  </si>
  <si>
    <t>Blue Moth</t>
  </si>
  <si>
    <t>Brilliant Kaliri</t>
  </si>
  <si>
    <t>Brown Marmot</t>
  </si>
  <si>
    <t>Brown Prairie Dog</t>
  </si>
  <si>
    <t>Brown Rabbit</t>
  </si>
  <si>
    <t>Brown Snake</t>
  </si>
  <si>
    <t>Bucktooth Flapper</t>
  </si>
  <si>
    <t>Carrion Rat</t>
  </si>
  <si>
    <t>Celestial Dragon</t>
  </si>
  <si>
    <t>Cenarion Hatchling</t>
  </si>
  <si>
    <t>Cheetah Cub</t>
  </si>
  <si>
    <t>Chi-ji Kite</t>
  </si>
  <si>
    <t>Clefthoof Runt</t>
  </si>
  <si>
    <t>Clockwork Gnome</t>
  </si>
  <si>
    <t>Cobra Hatchling</t>
  </si>
  <si>
    <t>Cockroach</t>
  </si>
  <si>
    <t>Coral Snake</t>
  </si>
  <si>
    <t>Crawling Claw</t>
  </si>
  <si>
    <t>Creepy Crawly</t>
  </si>
  <si>
    <t>Crested Owl</t>
  </si>
  <si>
    <t>Crimson Geode</t>
  </si>
  <si>
    <t>Crimson Lasher</t>
  </si>
  <si>
    <t>Crimson Shale Hatchling</t>
  </si>
  <si>
    <t>Crimson Snake</t>
  </si>
  <si>
    <t>Crimson Whelpling</t>
  </si>
  <si>
    <t>Crunchy Scorpion</t>
  </si>
  <si>
    <t>Crystal Beetle</t>
  </si>
  <si>
    <t>Curious Wolvar Pup</t>
  </si>
  <si>
    <t>Dark Phoenix Hatchling</t>
  </si>
  <si>
    <t>Dark Whelpling</t>
  </si>
  <si>
    <t>Darkmoon Balloon</t>
  </si>
  <si>
    <t>Darkmoon Cub</t>
  </si>
  <si>
    <t>Darkmoon Monkey</t>
  </si>
  <si>
    <t>Darkmoon Rabbit</t>
  </si>
  <si>
    <t>Darkmoon Tonk</t>
  </si>
  <si>
    <t>Darkmoon Turtle</t>
  </si>
  <si>
    <t>Darkmoon Zeppelin</t>
  </si>
  <si>
    <t>Darkshore Cub</t>
  </si>
  <si>
    <t>Darting Hatchling</t>
  </si>
  <si>
    <t>De-weaponized Mechanical Companion</t>
  </si>
  <si>
    <t>Death's Head Cockroach</t>
  </si>
  <si>
    <t>Deathy</t>
  </si>
  <si>
    <t>Deepholm Cockroach</t>
  </si>
  <si>
    <t>Desert Spider</t>
  </si>
  <si>
    <t>Deviate Hatchling</t>
  </si>
  <si>
    <t>Diemetradon Hatchling</t>
  </si>
  <si>
    <t>Dragon Kite</t>
  </si>
  <si>
    <t>Dragonbone Hatchling</t>
  </si>
  <si>
    <t>Dun Morogh Cub</t>
  </si>
  <si>
    <t>Dung Beetle</t>
  </si>
  <si>
    <t>Durotar Scorpion</t>
  </si>
  <si>
    <t>Effervescent Glowfly</t>
  </si>
  <si>
    <t>Egbert</t>
  </si>
  <si>
    <t>Elementium Geode</t>
  </si>
  <si>
    <t>Elwynn Lamb</t>
  </si>
  <si>
    <t>Emerald Boa</t>
  </si>
  <si>
    <t>Emerald Shale Hatchling</t>
  </si>
  <si>
    <t>Emerald Turtle</t>
  </si>
  <si>
    <t>Emerald Whelpling</t>
  </si>
  <si>
    <t>Enchanted Broom</t>
  </si>
  <si>
    <t>Enchanted Lantern</t>
  </si>
  <si>
    <t>Essence of Competition</t>
  </si>
  <si>
    <t>Ethereal Soul-Trader</t>
  </si>
  <si>
    <t>Eye of the Legion</t>
  </si>
  <si>
    <t>Fel Flame</t>
  </si>
  <si>
    <t>Feral Vermling</t>
  </si>
  <si>
    <t>Festering Maggot</t>
  </si>
  <si>
    <t>Festival Lantern</t>
  </si>
  <si>
    <t>Fetish Shaman</t>
  </si>
  <si>
    <t>Feverbite Hatchling</t>
  </si>
  <si>
    <t>Fire-proof Roach</t>
  </si>
  <si>
    <t>Firefly</t>
  </si>
  <si>
    <t>Fjord Worg Pup</t>
  </si>
  <si>
    <t>Flayer Youngling</t>
  </si>
  <si>
    <t>Fledgling Nether Ray</t>
  </si>
  <si>
    <t>Fossilized Hatchling</t>
  </si>
  <si>
    <t>Fox Kit</t>
  </si>
  <si>
    <t>Frigid Frostling</t>
  </si>
  <si>
    <t>Frog</t>
  </si>
  <si>
    <t>Fungal Moth</t>
  </si>
  <si>
    <t>Garden Frog</t>
  </si>
  <si>
    <t>Garden Moth</t>
  </si>
  <si>
    <t>Gazelle Fawn</t>
  </si>
  <si>
    <t>Ghostly Skull</t>
  </si>
  <si>
    <t>Giant Sewer Rat</t>
  </si>
  <si>
    <t>Gilnean Raven</t>
  </si>
  <si>
    <t>Giraffe Calf</t>
  </si>
  <si>
    <t>Gold Mini-Jouster</t>
  </si>
  <si>
    <t>Golden Civet Kitten</t>
  </si>
  <si>
    <t>Golden Dragonhawk Hatchling</t>
  </si>
  <si>
    <t>Golden Pig</t>
  </si>
  <si>
    <t>Grassland Hopper</t>
  </si>
  <si>
    <t>Grasslands Cottontail</t>
  </si>
  <si>
    <t>Green Balloon</t>
  </si>
  <si>
    <t>Gregarious Grell</t>
  </si>
  <si>
    <t>Grey Moth</t>
  </si>
  <si>
    <t>Grinder</t>
  </si>
  <si>
    <t>Grove Viper</t>
  </si>
  <si>
    <t>Grunty</t>
  </si>
  <si>
    <t>Gryphon Hatchling</t>
  </si>
  <si>
    <t>Guardian Cub</t>
  </si>
  <si>
    <t>Guild Herald</t>
  </si>
  <si>
    <t>Guild Page</t>
  </si>
  <si>
    <t>Gundrak Hatchling</t>
  </si>
  <si>
    <t>Gurky</t>
  </si>
  <si>
    <t>Highlands Skunk</t>
  </si>
  <si>
    <t>Highlands Mouse</t>
  </si>
  <si>
    <t>Hippogryph Hatchling</t>
  </si>
  <si>
    <t>Hopling</t>
  </si>
  <si>
    <t>Horned Lizard</t>
  </si>
  <si>
    <t>Horny Toad</t>
  </si>
  <si>
    <t>Hyjal Bear Cub</t>
  </si>
  <si>
    <t>Imperial Eagle Chick</t>
  </si>
  <si>
    <t>Infected Fawn</t>
  </si>
  <si>
    <t>Infested Bear Cub</t>
  </si>
  <si>
    <t>Irradiated Roach</t>
  </si>
  <si>
    <t>Jade Crane Chick</t>
  </si>
  <si>
    <t>Jade Owl</t>
  </si>
  <si>
    <t>Jade Tentacle</t>
  </si>
  <si>
    <t>Jade Tiger</t>
  </si>
  <si>
    <t>Jubling</t>
  </si>
  <si>
    <t>Jumping Spider</t>
  </si>
  <si>
    <t>Jungle Darter</t>
  </si>
  <si>
    <t>Jungle Grub</t>
  </si>
  <si>
    <t>King Snake</t>
  </si>
  <si>
    <t>Kuitan Mongoose</t>
  </si>
  <si>
    <t>Landro's Lil' XT</t>
  </si>
  <si>
    <t>Lashtail Hatchling</t>
  </si>
  <si>
    <t>Lava Beetle</t>
  </si>
  <si>
    <t>Leaping Hatchling</t>
  </si>
  <si>
    <t>Leopard Scorpid</t>
  </si>
  <si>
    <t>Lifelike Toad</t>
  </si>
  <si>
    <t>Lil' Deathwing</t>
  </si>
  <si>
    <t>Lil' K.T.</t>
  </si>
  <si>
    <t>Lil' Ragnaros</t>
  </si>
  <si>
    <t>Lil' Smoky</t>
  </si>
  <si>
    <t>Lil' Tarecgosa</t>
  </si>
  <si>
    <t>Lil' XT</t>
  </si>
  <si>
    <t>Little Black Ram</t>
  </si>
  <si>
    <t>Locust</t>
  </si>
  <si>
    <t>Lost of Lordaeron</t>
  </si>
  <si>
    <t>Lucky</t>
  </si>
  <si>
    <t>Lumpy</t>
  </si>
  <si>
    <t>Lunar Lantern</t>
  </si>
  <si>
    <t>Lurky</t>
  </si>
  <si>
    <t>Magic Lamp</t>
  </si>
  <si>
    <t>Malayan Quillrat Pup</t>
  </si>
  <si>
    <t>Mana Wyrmling</t>
  </si>
  <si>
    <t>Masked Tanuki</t>
  </si>
  <si>
    <t>Masked Tanuki Pup</t>
  </si>
  <si>
    <t>Mechanical Chicken</t>
  </si>
  <si>
    <t>Mechanical Pandaren Dragonling</t>
  </si>
  <si>
    <t>Mechanical Squirrel</t>
  </si>
  <si>
    <t>Mechanopeep</t>
  </si>
  <si>
    <t>Mei Li Sparkler</t>
  </si>
  <si>
    <t>Minfernal</t>
  </si>
  <si>
    <t>Mini Diablo</t>
  </si>
  <si>
    <t>Mini Thor</t>
  </si>
  <si>
    <t>Mini Tyrael</t>
  </si>
  <si>
    <t>Miniwing</t>
  </si>
  <si>
    <t>Mirror Strider</t>
  </si>
  <si>
    <t>Mojo</t>
  </si>
  <si>
    <t>Molten Hatchling</t>
  </si>
  <si>
    <t>Mongoose Pup</t>
  </si>
  <si>
    <t>Moonkin Hatchling</t>
  </si>
  <si>
    <t>Mr. Grubbs</t>
  </si>
  <si>
    <t>Mr. Wiggles</t>
  </si>
  <si>
    <t>Muckbreath</t>
  </si>
  <si>
    <t>Mulgore Hatchling</t>
  </si>
  <si>
    <t>Murkablo</t>
  </si>
  <si>
    <t>Murkimus the Gladiator</t>
  </si>
  <si>
    <t>Murky</t>
  </si>
  <si>
    <t>Nether Faerie Dragon</t>
  </si>
  <si>
    <t>Nether Ray Fry</t>
  </si>
  <si>
    <t>Nether Roach</t>
  </si>
  <si>
    <t>Netherwhelp</t>
  </si>
  <si>
    <t>Nightsaber Cub</t>
  </si>
  <si>
    <t>Nordrassil Whip</t>
  </si>
  <si>
    <t>Nuts</t>
  </si>
  <si>
    <t>Oily Slimefang</t>
  </si>
  <si>
    <t>Onyx Panther</t>
  </si>
  <si>
    <t>Panda Cub</t>
  </si>
  <si>
    <t>Pandaren Monk</t>
  </si>
  <si>
    <t>Peanut</t>
  </si>
  <si>
    <t>Pebble</t>
  </si>
  <si>
    <t>Pengu</t>
  </si>
  <si>
    <t>Perky Pup</t>
  </si>
  <si>
    <t>Personal World Destroyer</t>
  </si>
  <si>
    <t>Pet Bombling</t>
  </si>
  <si>
    <t>Pint-Sized Pachyderm</t>
  </si>
  <si>
    <t>Plains Monitor</t>
  </si>
  <si>
    <t>Plump Turkey</t>
  </si>
  <si>
    <t>Poley</t>
  </si>
  <si>
    <t>Phoenix Hatchling</t>
  </si>
  <si>
    <t>Porcupette</t>
  </si>
  <si>
    <t>Prairie Mouse</t>
  </si>
  <si>
    <t>Proto-Drake Whelp</t>
  </si>
  <si>
    <t>Pterrordax Hatchling</t>
  </si>
  <si>
    <t>Purple Puffer</t>
  </si>
  <si>
    <t>Qiraji Guardling</t>
  </si>
  <si>
    <t>Rabid Nut Varmint 5000</t>
  </si>
  <si>
    <t>Rapana Whelk</t>
  </si>
  <si>
    <t>Ravager Hatchling</t>
  </si>
  <si>
    <t>Ravasaur Hatchling</t>
  </si>
  <si>
    <t>Razormaw Hatchling</t>
  </si>
  <si>
    <t>Razzashi Hatchling</t>
  </si>
  <si>
    <t>Red Cricket</t>
  </si>
  <si>
    <t>Red Dragonhawk Hatchling</t>
  </si>
  <si>
    <t>Red Moth</t>
  </si>
  <si>
    <t>Resilient Roach</t>
  </si>
  <si>
    <t>Restless Shadeling</t>
  </si>
  <si>
    <t>Robo-Chick</t>
  </si>
  <si>
    <t>Rocket Chicken</t>
  </si>
  <si>
    <t>Ruby Sapling</t>
  </si>
  <si>
    <t>Rustberg Gull</t>
  </si>
  <si>
    <t>Rusty Snail</t>
  </si>
  <si>
    <t>Sand Kitten</t>
  </si>
  <si>
    <t>Sand Scarab</t>
  </si>
  <si>
    <t>Sandy Petrel</t>
  </si>
  <si>
    <t>Sapphire Cub</t>
  </si>
  <si>
    <t>Savory Beetle</t>
  </si>
  <si>
    <t>Scalded Basilisk Hatchling</t>
  </si>
  <si>
    <t>Scarab Hatchling</t>
  </si>
  <si>
    <t>Scooter the Snail</t>
  </si>
  <si>
    <t>Scorpid</t>
  </si>
  <si>
    <t>Scorpling</t>
  </si>
  <si>
    <t>Scourged Whelpling</t>
  </si>
  <si>
    <t>Sea Gull</t>
  </si>
  <si>
    <t>Searing Scorchling</t>
  </si>
  <si>
    <t>Sen'jin Fetish</t>
  </si>
  <si>
    <t>Shimmering Wyrmling</t>
  </si>
  <si>
    <t>Shimmershell Snail</t>
  </si>
  <si>
    <t>Shore Crawler</t>
  </si>
  <si>
    <t>Shy Bandicoon</t>
  </si>
  <si>
    <t>Sidewinder</t>
  </si>
  <si>
    <t>Sifant Otter Pup</t>
  </si>
  <si>
    <t>Silent Hedgehog</t>
  </si>
  <si>
    <t>Silithid Hatchling</t>
  </si>
  <si>
    <t>Silkbead Snail</t>
  </si>
  <si>
    <t>Silky Moth</t>
  </si>
  <si>
    <t>Silver Dragonhawk Hatchling</t>
  </si>
  <si>
    <t>Silver Pig</t>
  </si>
  <si>
    <t>Singing Cricket</t>
  </si>
  <si>
    <t>Skittering Cavern Crawler</t>
  </si>
  <si>
    <t>Snarly</t>
  </si>
  <si>
    <t>Showshoe Hare</t>
  </si>
  <si>
    <t>Snowy Owl</t>
  </si>
  <si>
    <t>Softshell Sapling</t>
  </si>
  <si>
    <t>Soul of the Aspects</t>
  </si>
  <si>
    <t>Spawn of Onyxia</t>
  </si>
  <si>
    <t>Spectral Tiger Cub</t>
  </si>
  <si>
    <t>Speedy</t>
  </si>
  <si>
    <t>Spiky Lizard</t>
  </si>
  <si>
    <t>Spiny Lizard</t>
  </si>
  <si>
    <t>Spiny Terrapin</t>
  </si>
  <si>
    <t>Spirebound Crab</t>
  </si>
  <si>
    <t>Spirit Crab</t>
  </si>
  <si>
    <t>Spirit of Competition</t>
  </si>
  <si>
    <t>Spirit of Summer</t>
  </si>
  <si>
    <t>Sporeling Sprout</t>
  </si>
  <si>
    <t>Spotted Bell Frog</t>
  </si>
  <si>
    <t>Sprite Darter Hatchling</t>
  </si>
  <si>
    <t>Stinkbug</t>
  </si>
  <si>
    <t>Stone Armadillpo</t>
  </si>
  <si>
    <t>Stowaway Rat</t>
  </si>
  <si>
    <t>Stripe-Tailed Scorpid</t>
  </si>
  <si>
    <t>Stunted Shardhorn</t>
  </si>
  <si>
    <t>Summit Kid</t>
  </si>
  <si>
    <t>Swamp Moth</t>
  </si>
  <si>
    <t>Szechuan Chicken</t>
  </si>
  <si>
    <t>Tainted Cockroach</t>
  </si>
  <si>
    <t>Tainted Moth</t>
  </si>
  <si>
    <t>Tainted Rat</t>
  </si>
  <si>
    <t>Teldrassil Sproutling</t>
  </si>
  <si>
    <t>Temple Snake</t>
  </si>
  <si>
    <t>Terky</t>
  </si>
  <si>
    <t>Terrible Turnip</t>
  </si>
  <si>
    <t>Thundering Serpent Hatchling</t>
  </si>
  <si>
    <t>Tickbird Hatchling</t>
  </si>
  <si>
    <t>Tiny Bog Beast</t>
  </si>
  <si>
    <t>Tiny Goldfish</t>
  </si>
  <si>
    <t>Tiny Green Dragon</t>
  </si>
  <si>
    <t>Tiny Red Dragon</t>
  </si>
  <si>
    <t>Tiny Shale Spider</t>
  </si>
  <si>
    <t>Tiny Sporebat</t>
  </si>
  <si>
    <t>Tiny Twister</t>
  </si>
  <si>
    <t>Tirisfal Batling</t>
  </si>
  <si>
    <t>Tol'vir Scarab</t>
  </si>
  <si>
    <t>Tolai Hare</t>
  </si>
  <si>
    <t>Toothy</t>
  </si>
  <si>
    <t>Topaz Shale Hatchling</t>
  </si>
  <si>
    <t>Toxic Wasteling</t>
  </si>
  <si>
    <t>Tolai Hare Pup</t>
  </si>
  <si>
    <t>Tranquil Mechanical Yeti</t>
  </si>
  <si>
    <t>Turkey</t>
  </si>
  <si>
    <t>Turquoise Turtle</t>
  </si>
  <si>
    <t>Tuskarr Kite</t>
  </si>
  <si>
    <t>Twilight Beetle</t>
  </si>
  <si>
    <t>Twilight Fiendling</t>
  </si>
  <si>
    <t>Twilight Iguana</t>
  </si>
  <si>
    <t>Twilight Spider</t>
  </si>
  <si>
    <t>Undercity Rat</t>
  </si>
  <si>
    <t>Vampiric Batling</t>
  </si>
  <si>
    <t>Venomspitter Hatchling</t>
  </si>
  <si>
    <t>Venus</t>
  </si>
  <si>
    <t>Wanderer's Festival Hatchling</t>
  </si>
  <si>
    <t>Warbot</t>
  </si>
  <si>
    <t>Warpstalker Hatchling</t>
  </si>
  <si>
    <t>Water Waveling</t>
  </si>
  <si>
    <t>White Kitten</t>
  </si>
  <si>
    <t>White Moth</t>
  </si>
  <si>
    <t>White Tickbird Hatchling</t>
  </si>
  <si>
    <t>Wild Crimson Hatchling</t>
  </si>
  <si>
    <t>Wild Golden Hatchling</t>
  </si>
  <si>
    <t>Wild Jade Hatchling</t>
  </si>
  <si>
    <t>Wildhammer Gryphon Hatchling</t>
  </si>
  <si>
    <t>Willy</t>
  </si>
  <si>
    <t>Wind Rider Cub</t>
  </si>
  <si>
    <t>Wood Frog</t>
  </si>
  <si>
    <t>Yellow Balloon</t>
  </si>
  <si>
    <t>Yellow Moth</t>
  </si>
  <si>
    <t>Yellow-Bellied Bullfrog</t>
  </si>
  <si>
    <t>Yu-long Kite</t>
  </si>
  <si>
    <t>Zergling</t>
  </si>
  <si>
    <t>Zipao Tiger</t>
  </si>
  <si>
    <t>Zooey Snake</t>
  </si>
  <si>
    <t>H,S</t>
  </si>
  <si>
    <t>Grizzly Hills, Wetlands</t>
  </si>
  <si>
    <t>Horde-MG</t>
  </si>
  <si>
    <t xml:space="preserve">Wetlands </t>
  </si>
  <si>
    <t>Jade Oozeling</t>
  </si>
  <si>
    <t>Four 12's/three 8's, one 10, one 12*</t>
  </si>
  <si>
    <t>48/34</t>
  </si>
  <si>
    <t>Fists</t>
  </si>
  <si>
    <t>2.5</t>
  </si>
  <si>
    <t>22.4+9I+9crit</t>
  </si>
  <si>
    <t>Blood Drinker Staff</t>
  </si>
  <si>
    <t>120+24T+7I</t>
  </si>
  <si>
    <t>87+7T+5I</t>
  </si>
  <si>
    <t>38+3T+5I</t>
  </si>
  <si>
    <t>134+9T+9I</t>
  </si>
  <si>
    <t>51+3T+4I</t>
  </si>
  <si>
    <t>64+2T+3I+3crit</t>
  </si>
  <si>
    <t>76+8T+5I+5hst</t>
  </si>
  <si>
    <t>86+5I+5crit</t>
  </si>
  <si>
    <t>90+5I</t>
  </si>
  <si>
    <t>+8I</t>
  </si>
  <si>
    <t>+7I+3P</t>
  </si>
  <si>
    <t>746</t>
  </si>
  <si>
    <t>Roasted Barley Tea</t>
  </si>
  <si>
    <t>E@</t>
  </si>
  <si>
    <t>Order of the Cloud Serpent</t>
  </si>
  <si>
    <t>Pearlfin Jinyu</t>
  </si>
  <si>
    <t>Shado-Pan</t>
  </si>
  <si>
    <t>The Anglers</t>
  </si>
  <si>
    <t>The August Celestials</t>
  </si>
  <si>
    <t>Enchant Bracer - Major Spirit</t>
  </si>
  <si>
    <t>Enchant Chest - Greater Mana Restoration</t>
  </si>
  <si>
    <t>Enchant Cloak - Major Agility</t>
  </si>
  <si>
    <t>Enchant Shield - Dodge</t>
  </si>
  <si>
    <t>Enchant Boots - Earthen Vitality</t>
  </si>
  <si>
    <t>Enchant Chest - Mighty Stats</t>
  </si>
  <si>
    <t>Enchant Chest - Super Health</t>
  </si>
  <si>
    <t>Enchant Gloves - Crusher</t>
  </si>
  <si>
    <t>Enchant Gloves - Mastery</t>
  </si>
  <si>
    <t>Pandarian Angler</t>
  </si>
  <si>
    <t>Emperor Salmon</t>
  </si>
  <si>
    <t>Flying Tiger Gourami</t>
  </si>
  <si>
    <t>Giant Mantis Shrimp</t>
  </si>
  <si>
    <t>Golden Carp</t>
  </si>
  <si>
    <t>Jade Lungfish</t>
  </si>
  <si>
    <t>Jewel Danio</t>
  </si>
  <si>
    <t>Krasarang Paddlefish</t>
  </si>
  <si>
    <t>Mimic Octopus</t>
  </si>
  <si>
    <t>Redbelly Mandarin</t>
  </si>
  <si>
    <t>Reef Octopus</t>
  </si>
  <si>
    <t>Tiger Gourami</t>
  </si>
  <si>
    <t>Spinefish Alpha</t>
  </si>
  <si>
    <t>Pandaria - Total</t>
  </si>
  <si>
    <t>Way</t>
  </si>
  <si>
    <t>Pot</t>
  </si>
  <si>
    <t>Grill</t>
  </si>
  <si>
    <t>Sauteed Carrots</t>
  </si>
  <si>
    <t>Wok</t>
  </si>
  <si>
    <t>Steamer</t>
  </si>
  <si>
    <t>Wildfowl Ginseng Soup</t>
  </si>
  <si>
    <t>Oven</t>
  </si>
  <si>
    <t>Brew</t>
  </si>
  <si>
    <t xml:space="preserve">Limited Supply from the Vendor-Tron. </t>
  </si>
  <si>
    <t>(All missing sold by Derek Odds in Dalaran.)</t>
  </si>
  <si>
    <t>(Check city trainers for recipes)</t>
  </si>
  <si>
    <t>Enchant Bracer Speed</t>
  </si>
  <si>
    <t>Enchant Cloak - Lesser Power</t>
  </si>
  <si>
    <t>Enchant Weapon - Avalanche</t>
  </si>
  <si>
    <t>Enchant Weapon - Mending</t>
  </si>
  <si>
    <t>The Black Prince</t>
  </si>
  <si>
    <t>The Tillers:</t>
  </si>
  <si>
    <t>Gina Mudclaw</t>
  </si>
  <si>
    <t>A</t>
  </si>
  <si>
    <t>A -- Acquaintance</t>
  </si>
  <si>
    <t>Haohan Mudclaw</t>
  </si>
  <si>
    <t>G -- Stranger</t>
  </si>
  <si>
    <t>Krasarang Wilds (between Dojani and Krasarang Rivers)</t>
  </si>
  <si>
    <t>Valley of the Four Winds</t>
  </si>
  <si>
    <t>Blue terrains of Dread Wastes</t>
  </si>
  <si>
    <t>Around Den of Sorrows (eastern Jade Forest)</t>
  </si>
  <si>
    <t>Southern waters of Dread Wastes</t>
  </si>
  <si>
    <t>South of temple in ToK bgd, water in Vale of EB</t>
  </si>
  <si>
    <t>Eastern part of Vale of Eternal Blossoms</t>
  </si>
  <si>
    <t>East of Shrine of 2 moons in Vale of EB</t>
  </si>
  <si>
    <t>Jade Forest</t>
  </si>
  <si>
    <t>Krasarang Wilds</t>
  </si>
  <si>
    <t>Townlong Steppes</t>
  </si>
  <si>
    <t>Jade Forest, shrine on road from Valley of 4 Winds</t>
  </si>
  <si>
    <t>Near water in Vo4W, north of Thunderwood in JF</t>
  </si>
  <si>
    <t>aka Resilient Roach--infested pts of Dread Wastes</t>
  </si>
  <si>
    <t>Kun Lai Summit 18%</t>
  </si>
  <si>
    <t>Townlong Steppes25, VFW/KW 19, VEB10</t>
  </si>
  <si>
    <t>Jade Forest 19%</t>
  </si>
  <si>
    <t>Vale of Eternal Blossoms 25%</t>
  </si>
  <si>
    <t>KW/VFW 19%, VEB 15%</t>
  </si>
  <si>
    <t>Coastal water 1%</t>
  </si>
  <si>
    <t>KunLai Summit 79% and everywhere else 47-59%</t>
  </si>
  <si>
    <t>Coastal waters 30%</t>
  </si>
  <si>
    <t>Townlong Steppes 25%, Jade Forest 19%</t>
  </si>
  <si>
    <t>Dread Wastes, Southern Inland Kunlai, Widow's Wail Cave 26%</t>
  </si>
  <si>
    <t>Kunlai Summit/Veiled Stair 18%</t>
  </si>
  <si>
    <t>Banquet of the Wok</t>
  </si>
  <si>
    <t>Great Banquet of the Wok</t>
  </si>
  <si>
    <t>Banquet of the Steamer</t>
  </si>
  <si>
    <t>Great Banquet of the Steamer</t>
  </si>
  <si>
    <t>JLFish/StMelon, GMS/Soy/CrocBelly/RedLk, Turtle/Carrots, Esalmon/Poultry/JadeSq/Soy, KPFish, Wbrys/JdSq</t>
  </si>
  <si>
    <t>Enchant Boots - Haste</t>
  </si>
  <si>
    <t>Enchant Bracer - Haste</t>
  </si>
  <si>
    <t>Enchant Bracer - Critical Strike</t>
  </si>
  <si>
    <t>Enchant Chest - Stamina</t>
  </si>
  <si>
    <t>Enchant Cloak - Intellect</t>
  </si>
  <si>
    <t>Enchant Shield - Protection</t>
  </si>
  <si>
    <t xml:space="preserve"> Enchant 2H Weapon - Mighty Agility</t>
  </si>
  <si>
    <t xml:space="preserve"> Enchant Gloves - Exceptional Strength</t>
  </si>
  <si>
    <t>Enchant Weapon - Elemental Slayer</t>
  </si>
  <si>
    <t xml:space="preserve"> Enchant Boots - Major Agility</t>
  </si>
  <si>
    <t xml:space="preserve"> Enchant Chest - Mighty Resilience</t>
  </si>
  <si>
    <t>Enchant Ring - Agility</t>
  </si>
  <si>
    <t>Enchant Ring - Intellect</t>
  </si>
  <si>
    <t xml:space="preserve"> Enchant Ring - Lesser Stamiina</t>
  </si>
  <si>
    <t xml:space="preserve"> Enchant Ring - Lesser Intellect</t>
  </si>
  <si>
    <t>Enchant Ring - Strength</t>
  </si>
  <si>
    <t>Armored Snowy Gryphon</t>
  </si>
  <si>
    <t>Scalding Murglesnout</t>
  </si>
  <si>
    <t>Farmer Fung</t>
  </si>
  <si>
    <t>Infected Squirrel</t>
  </si>
  <si>
    <t xml:space="preserve"> Enchant Gloves - Greater Expertise</t>
  </si>
  <si>
    <t xml:space="preserve"> Enchant Weapon - Hurricane</t>
  </si>
  <si>
    <t xml:space="preserve"> Enchant Shield - Mastery</t>
  </si>
  <si>
    <t xml:space="preserve"> Enchant Weapon - Heartsong</t>
  </si>
  <si>
    <t>Enchant Bracer - Superior Dodge</t>
  </si>
  <si>
    <t xml:space="preserve"> Enchant Cloak - Critical Strike</t>
  </si>
  <si>
    <t>Enchant Bracer - Precision</t>
  </si>
  <si>
    <t xml:space="preserve"> Enchant Chest - Exceptional Spirit</t>
  </si>
  <si>
    <t>Banquets:  Need 5 of each, regular.  Total needed shown below.</t>
  </si>
  <si>
    <t xml:space="preserve">Grill: </t>
  </si>
  <si>
    <t>r</t>
  </si>
  <si>
    <t>Golden Lotus</t>
  </si>
  <si>
    <t>The Lorewalkers</t>
  </si>
  <si>
    <t>Chee Chee</t>
  </si>
  <si>
    <t>Ella</t>
  </si>
  <si>
    <t>Jogu the Drunk</t>
  </si>
  <si>
    <t>Old Hillpaw</t>
  </si>
  <si>
    <t>Tina Mudclaw</t>
  </si>
  <si>
    <t>Fish Fellreed</t>
  </si>
  <si>
    <t>Collect cocoa beans for chocolate cookies.</t>
  </si>
  <si>
    <t>Shrimp</t>
  </si>
  <si>
    <t>Croc belly</t>
  </si>
  <si>
    <t>Leek</t>
  </si>
  <si>
    <t>Pot:</t>
  </si>
  <si>
    <t>Wok:</t>
  </si>
  <si>
    <t>Octopus</t>
  </si>
  <si>
    <t>Mushan rib</t>
  </si>
  <si>
    <t>Carrots</t>
  </si>
  <si>
    <t>Steamer:</t>
  </si>
  <si>
    <t>Salmon</t>
  </si>
  <si>
    <t>Wildfowl</t>
  </si>
  <si>
    <t>Jade Sq.</t>
  </si>
  <si>
    <t>Oven:</t>
  </si>
  <si>
    <t>Paddlefish</t>
  </si>
  <si>
    <t>Turtle</t>
  </si>
  <si>
    <t>Pumpkin</t>
  </si>
  <si>
    <t>Brew:</t>
  </si>
  <si>
    <t>Cabbage</t>
  </si>
  <si>
    <t>Witchberry</t>
  </si>
  <si>
    <t>Cataclysmic Gourmet</t>
  </si>
  <si>
    <t>8th Anniversary</t>
  </si>
  <si>
    <t>Gina</t>
  </si>
  <si>
    <t>Nat Pagle</t>
  </si>
  <si>
    <t>Spicy Vegetable Fish</t>
  </si>
  <si>
    <t>Veeza - eat!</t>
  </si>
  <si>
    <t>Sho</t>
  </si>
  <si>
    <t>G</t>
  </si>
  <si>
    <t>The Klaxxi</t>
  </si>
  <si>
    <t>B--Buddy</t>
  </si>
  <si>
    <t>Redbelly</t>
  </si>
  <si>
    <t>Raw Crab</t>
  </si>
  <si>
    <t>White Turnip</t>
  </si>
  <si>
    <t>Banquet of the Grill</t>
  </si>
  <si>
    <t>Banquet of the Oven</t>
  </si>
  <si>
    <t>Banquet of the Pot</t>
  </si>
  <si>
    <t>Banquet of the Brew</t>
  </si>
  <si>
    <t>Great Banquet of the Brew</t>
  </si>
  <si>
    <t>Great Banquet of the Grill</t>
  </si>
  <si>
    <t>Great Banquet of the Oven</t>
  </si>
  <si>
    <t>Great Banquet of the Pot</t>
  </si>
  <si>
    <t>Ttl needed</t>
  </si>
  <si>
    <t>Seeds</t>
  </si>
  <si>
    <t>Product</t>
  </si>
  <si>
    <t>*15</t>
  </si>
  <si>
    <t>Operation Shieldwall</t>
  </si>
  <si>
    <t>1450+830I+1246T</t>
  </si>
  <si>
    <t>1455+888T+592I+225P+406mst+150hit</t>
  </si>
  <si>
    <t>941+618T+412I+275P+165crit+110hit</t>
  </si>
  <si>
    <t>1785+830I+1246T</t>
  </si>
  <si>
    <t>1333+1131T+674I+532mst+373hit+skt60I</t>
  </si>
  <si>
    <t>1466+1131T+754I+478hit+518hst</t>
  </si>
  <si>
    <t>BF -- Best Friend</t>
  </si>
  <si>
    <t>GF -- Good Friend</t>
  </si>
  <si>
    <t>Gift List</t>
  </si>
  <si>
    <t>Blue Feather</t>
  </si>
  <si>
    <t>Jade Cat</t>
  </si>
  <si>
    <t>Marsh Lily</t>
  </si>
  <si>
    <t>Ruby Shard</t>
  </si>
  <si>
    <t>Lovely Apple</t>
  </si>
  <si>
    <t>Rare Fish</t>
  </si>
  <si>
    <t>Locs</t>
  </si>
  <si>
    <t>Kras.mm 68,43</t>
  </si>
  <si>
    <t>docks, 42,32</t>
  </si>
  <si>
    <t>1698+1195T+797I+570mst+466crit+pvp</t>
  </si>
  <si>
    <t>b</t>
  </si>
  <si>
    <t>F-Friend</t>
  </si>
  <si>
    <t>Rustic Workman's Shirt</t>
  </si>
  <si>
    <t>? NPC in Storm Peaks</t>
  </si>
  <si>
    <t>Enchant Gloves - Angler</t>
  </si>
  <si>
    <t>300?</t>
  </si>
  <si>
    <t>Drop in Northrend, Indu'le (furbolg things)</t>
  </si>
  <si>
    <t>Alliance Tabard Faction</t>
  </si>
  <si>
    <t>DEFENDING</t>
  </si>
  <si>
    <t>C</t>
  </si>
  <si>
    <t>K</t>
  </si>
  <si>
    <t>I</t>
  </si>
  <si>
    <t xml:space="preserve">Vs. </t>
  </si>
  <si>
    <t xml:space="preserve">G </t>
  </si>
  <si>
    <t>Aquatic</t>
  </si>
  <si>
    <t>Beast</t>
  </si>
  <si>
    <t>Critter</t>
  </si>
  <si>
    <t>Dragonkin</t>
  </si>
  <si>
    <t>Elemental</t>
  </si>
  <si>
    <t>Flying</t>
  </si>
  <si>
    <t>Humanoid</t>
  </si>
  <si>
    <t>Magic</t>
  </si>
  <si>
    <t>Mechanical</t>
  </si>
  <si>
    <t>x +1.5</t>
  </si>
  <si>
    <t xml:space="preserve">x -0.66 </t>
  </si>
  <si>
    <t>x -0.66</t>
  </si>
  <si>
    <t>P</t>
  </si>
  <si>
    <t>U</t>
  </si>
  <si>
    <t>L</t>
  </si>
  <si>
    <t>Poor</t>
  </si>
  <si>
    <t>Common</t>
  </si>
  <si>
    <t>Uncommon</t>
  </si>
  <si>
    <t>Rare</t>
  </si>
  <si>
    <t>Epic</t>
  </si>
  <si>
    <t>Legendary</t>
  </si>
  <si>
    <t>Bat*, lvl 12U.  Crimson Moth* lvl 8R.  Several other U.</t>
  </si>
  <si>
    <t>Gold beetle* 13U, Black Rat* 12C, Cockroach* 11R.  Mountain Skunk 6R, Prairie Dog 5R, Roach 5R, Lucky Quilen Cub 4R, Little Fawn 1R, Nuts 1R, Stinker 1R, Stormwind Rat 1R</t>
  </si>
  <si>
    <t xml:space="preserve">Rattlesnake* 14R, Stripe-Tailed Scorpid* 13U, Maggot 11U.   Hyjal Bear Cub 1R, Panther Cub 1R, </t>
  </si>
  <si>
    <t>Chuck* 7R, Strand Crab* 7C, Toad 6C.   Magical Crawdad 1R, Small Frog 2R, Strand Crawler 1R (3), Lil Bling 1U.</t>
  </si>
  <si>
    <t>Frosty* 5R, Landro's Lichling 1R, Voodoo Figurine 1R</t>
  </si>
  <si>
    <t>Nether Faerie Dragon* 12R, Onyxian Whelpling* lvl 10R, Infinite Whelpling* 14U, Spawn of Onyxia 12U.</t>
  </si>
  <si>
    <t xml:space="preserve">Minfernal* 15R,  Jade Oozling* 11U.  Disgusting Oozling 1R, </t>
  </si>
  <si>
    <t xml:space="preserve">Lava Crab* 15U.  Leveling Terrible Turnip*.  Core Hound Pup 1R, Kirin Tor Fmlr 1R, Singing Sunflower 1R, Sinister Squashling 1R, Terrible Turnip 1R, </t>
  </si>
  <si>
    <t>Stunted Yeti* 12U.  Leveling Peddlefeet*.   All others lvl iU.  Does H damage:  Adder, Curious Oracle Hatchling</t>
  </si>
  <si>
    <t>Clockwork Rocket Bot 10U*.  Leveling Lil Bling*.  Also, CRB 9U, CRB 6U</t>
  </si>
  <si>
    <t>Spiritmend Bag</t>
  </si>
  <si>
    <t>Enchant Bracer - Mastery</t>
  </si>
  <si>
    <t>Enchant Cloak - Superior Critical Strike</t>
  </si>
  <si>
    <t>Enchant Offhand - Superior Intellect</t>
  </si>
  <si>
    <t>Mysterious Essence</t>
  </si>
  <si>
    <t>z</t>
  </si>
  <si>
    <t>Kirin Tor Offensive</t>
  </si>
  <si>
    <t>2502+778T+519I+304crit+371mst+2973sp</t>
  </si>
  <si>
    <t>590T+393I+224hst+285crit</t>
  </si>
  <si>
    <t>875+717T+342P+280crit+220p</t>
  </si>
  <si>
    <t>p=PVP</t>
  </si>
  <si>
    <t>mst+1125+957T+558I+376crit+p</t>
  </si>
  <si>
    <t>666T+444I+274P+309hst</t>
  </si>
  <si>
    <t>666T+444I+281hit+305crit</t>
  </si>
  <si>
    <t>12128</t>
  </si>
  <si>
    <t>443/444</t>
  </si>
  <si>
    <t>+3NATIP; 37</t>
  </si>
  <si>
    <t>31.6, 58.0</t>
  </si>
  <si>
    <t>53, 52/48,34</t>
  </si>
  <si>
    <t>BF</t>
  </si>
  <si>
    <t>GF</t>
  </si>
  <si>
    <t>Pandaren Cuisine</t>
  </si>
  <si>
    <t>Cataclysm Beverages</t>
  </si>
  <si>
    <t>Fresh Water</t>
  </si>
  <si>
    <t>Fungus Squeezings</t>
  </si>
  <si>
    <t>Greasy Whale Milk</t>
  </si>
  <si>
    <t>Highland Spring Water</t>
  </si>
  <si>
    <t>Murky Water</t>
  </si>
  <si>
    <t>Sparkling Oasis Water</t>
  </si>
  <si>
    <t>Sunsoul Greatsword</t>
  </si>
  <si>
    <t>3958+1084N+1626T+634crit+775mst</t>
  </si>
  <si>
    <t>Four 22's/??</t>
  </si>
  <si>
    <t>88/?</t>
  </si>
  <si>
    <t>Northrend Angler</t>
  </si>
  <si>
    <t>Outland Angler</t>
  </si>
  <si>
    <t>(fish)</t>
  </si>
  <si>
    <t>(nodes)</t>
  </si>
  <si>
    <t>Emperor Shaohao</t>
  </si>
  <si>
    <t>250+</t>
  </si>
  <si>
    <t>476</t>
  </si>
  <si>
    <t>Way of the Grill</t>
  </si>
  <si>
    <t>Way of the Wok</t>
  </si>
  <si>
    <t>Way of the Pot</t>
  </si>
  <si>
    <t>Way of the Steamer</t>
  </si>
  <si>
    <t>Way of the Oven</t>
  </si>
  <si>
    <t>Way of the Brew</t>
  </si>
  <si>
    <t>Pandaren Cuisine  (achv)</t>
  </si>
  <si>
    <t>Pandaren Delicacies (achv)</t>
  </si>
  <si>
    <t>Northrend Alchemy Research</t>
  </si>
  <si>
    <t xml:space="preserve"> Transmute: Imperial Amethyst</t>
  </si>
  <si>
    <t xml:space="preserve"> Transmute: Primordial Ruby</t>
  </si>
  <si>
    <t>Vermilion OnyxUndeath to Water</t>
  </si>
  <si>
    <t>Transmute:  Pyrium Bar</t>
  </si>
  <si>
    <t>Transmute: Shadowspirit Diamond</t>
  </si>
  <si>
    <t>Transmute: Truegold</t>
  </si>
  <si>
    <t xml:space="preserve"> Transmute: Amberjewel</t>
  </si>
  <si>
    <t xml:space="preserve"> Transmute: Inferno Ruby</t>
  </si>
  <si>
    <t xml:space="preserve"> Transmute: Demonseye</t>
  </si>
  <si>
    <t xml:space="preserve"> Transmute: Ocean Sapphire</t>
  </si>
  <si>
    <t xml:space="preserve"> Transmute: Ember Topaz</t>
  </si>
  <si>
    <t xml:space="preserve"> Transmute: Dream Emerald</t>
  </si>
  <si>
    <t xml:space="preserve"> Transmute: Living Elements</t>
  </si>
  <si>
    <t xml:space="preserve"> Transmute: Ametrine</t>
  </si>
  <si>
    <t xml:space="preserve"> Transmute: Dreadstone</t>
  </si>
  <si>
    <t xml:space="preserve"> Transmute: Eye of Zul*** stopped updating here</t>
  </si>
  <si>
    <t>Tillers</t>
  </si>
  <si>
    <t>Balance Druid</t>
  </si>
  <si>
    <t>Unspd. Warlock</t>
  </si>
  <si>
    <t>Staff of Horrors</t>
  </si>
  <si>
    <t>7.76</t>
  </si>
  <si>
    <t>Shadow Priest</t>
  </si>
  <si>
    <t>Lorewalker's Emblem</t>
  </si>
  <si>
    <t>+537 crit</t>
  </si>
  <si>
    <t>Sigil of Fidelity</t>
  </si>
  <si>
    <t>+617 hst</t>
  </si>
  <si>
    <t>Staff of the Purifier</t>
  </si>
  <si>
    <t>Torch of Holy Flame</t>
  </si>
  <si>
    <t>+4I+5P</t>
  </si>
  <si>
    <t>286</t>
  </si>
  <si>
    <t>+6I+16P</t>
  </si>
  <si>
    <t>Sully's Hotwiring Knife</t>
  </si>
  <si>
    <t>1043+165A+248T</t>
  </si>
  <si>
    <t>1771+385A+578T*195hst+293mst</t>
  </si>
  <si>
    <t>1113+321A+542T*181hst*248mst+RS+BS</t>
  </si>
  <si>
    <t>1374+262A+454T*162hit*202hst+RS+BS</t>
  </si>
  <si>
    <t>10250</t>
  </si>
  <si>
    <t>352</t>
  </si>
  <si>
    <t>Expertise</t>
  </si>
  <si>
    <t>5.22%/7.5%</t>
  </si>
  <si>
    <t>2.68%/7.5%</t>
  </si>
  <si>
    <t>Windwool</t>
  </si>
  <si>
    <t>512</t>
  </si>
  <si>
    <t>495</t>
  </si>
  <si>
    <t>566</t>
  </si>
  <si>
    <t>Borean Armor Kit</t>
  </si>
  <si>
    <t>Borean Leather</t>
  </si>
  <si>
    <t>Arctic Boots</t>
  </si>
  <si>
    <t>Arctic Chestpiece</t>
  </si>
  <si>
    <t>Frostscale Belt</t>
  </si>
  <si>
    <t>Frostscale Leggings</t>
  </si>
  <si>
    <t>Iceborne Gloves</t>
  </si>
  <si>
    <t>Nerubian Gloves</t>
  </si>
  <si>
    <t>Nerubian Legguards</t>
  </si>
  <si>
    <t>Arctic Gloves</t>
  </si>
  <si>
    <t>Arctic Leggings</t>
  </si>
  <si>
    <t>Frostscale Chestguard</t>
  </si>
  <si>
    <t>Frostscale Shoulders</t>
  </si>
  <si>
    <t>Iceborne Boots</t>
  </si>
  <si>
    <t>Iceborne Chestguard</t>
  </si>
  <si>
    <t>Nerubian Belt</t>
  </si>
  <si>
    <t>Nerubian Chestguard</t>
  </si>
  <si>
    <t>Arctic Belt</t>
  </si>
  <si>
    <t>Arctic Shoulderpads</t>
  </si>
  <si>
    <t>Cloak of Harsh Winds</t>
  </si>
  <si>
    <t>Frostscale Boots</t>
  </si>
  <si>
    <t>Frostscale Gloves</t>
  </si>
  <si>
    <t>Iceborne Belt</t>
  </si>
  <si>
    <t>Iceborne Shoulderpads</t>
  </si>
  <si>
    <t>Nerubian Boots</t>
  </si>
  <si>
    <t>Nerubian Shoulders</t>
  </si>
  <si>
    <t>Arctic Helm</t>
  </si>
  <si>
    <t>Arctic Wristguards</t>
  </si>
  <si>
    <t>Frostscale Helm</t>
  </si>
  <si>
    <t>Frostscale Bracers</t>
  </si>
  <si>
    <t>Iceborne Helm</t>
  </si>
  <si>
    <t>Iceborne Wristguards</t>
  </si>
  <si>
    <t>Nerubian Bracers</t>
  </si>
  <si>
    <t>Nerubian Helm</t>
  </si>
  <si>
    <t>Heavy Borean Leather</t>
  </si>
  <si>
    <t>Cloak of Tormented Skies</t>
  </si>
  <si>
    <t>Dark Arctic Chestpiece</t>
  </si>
  <si>
    <t>Dark Arctic Leggings</t>
  </si>
  <si>
    <t>Dark Frostscale Leggings</t>
  </si>
  <si>
    <t>Dark Frostscale Breastplate</t>
  </si>
  <si>
    <t>Dark Iceborne Chestguard</t>
  </si>
  <si>
    <t>Dark Iceborne Leggings</t>
  </si>
  <si>
    <t>Dark Nerubian Chestpiece</t>
  </si>
  <si>
    <t>Dark Nerubian Leggings</t>
  </si>
  <si>
    <t>Heavy Borean Armor Kit</t>
  </si>
  <si>
    <t>Black Chitinguard Boots</t>
  </si>
  <si>
    <t>Bugsquashers</t>
  </si>
  <si>
    <t>Draconic Leg Reinforcements</t>
  </si>
  <si>
    <t>Dragonstompers</t>
  </si>
  <si>
    <t>Fur Lining - Agility</t>
  </si>
  <si>
    <t>Fur Lining - Intellect</t>
  </si>
  <si>
    <t>Fur Lining - Stamina</t>
  </si>
  <si>
    <t>Fur Lining - Strength</t>
  </si>
  <si>
    <t>Heavy Leg Reinforcements</t>
  </si>
  <si>
    <t>Nerubian Leg Armor</t>
  </si>
  <si>
    <t>Primal Leg Reinforcements</t>
  </si>
  <si>
    <t>Scaled Icewalkers</t>
  </si>
  <si>
    <t>Jormungar Leg Armor</t>
  </si>
  <si>
    <t>Pack of Endless Pockets</t>
  </si>
  <si>
    <t>Eaglebane Bracers</t>
  </si>
  <si>
    <t>Jormscale Footpads</t>
  </si>
  <si>
    <t>Nightshock Girdle</t>
  </si>
  <si>
    <t>Purehorn Spaulders</t>
  </si>
  <si>
    <t>Seafoam Gauntlets</t>
  </si>
  <si>
    <t>man</t>
  </si>
  <si>
    <t>Virulent Spaulders</t>
  </si>
  <si>
    <t>Earthen Leg Armor</t>
  </si>
  <si>
    <t>Frosthide Leg Armor</t>
  </si>
  <si>
    <t>Icescale Leg Armor</t>
  </si>
  <si>
    <t>Leggings of Visceral Strikes</t>
  </si>
  <si>
    <t>Nightshock Hood</t>
  </si>
  <si>
    <t>Razorstrike Breastplate</t>
  </si>
  <si>
    <t>Savage Armor Kit</t>
  </si>
  <si>
    <t>Savage Leather</t>
  </si>
  <si>
    <t>Wildscale Breastplate</t>
  </si>
  <si>
    <t>Durable Nerubhide Cape</t>
  </si>
  <si>
    <t>Ice Striker's Cloak</t>
  </si>
  <si>
    <t>Darkbrand Bracers</t>
  </si>
  <si>
    <t>Drums of Forgotten Kings</t>
  </si>
  <si>
    <t>Drums of the Wild</t>
  </si>
  <si>
    <t>Tsunami Boots</t>
  </si>
  <si>
    <t>Darkbrand Belt</t>
  </si>
  <si>
    <t>Tsunami Shoulders</t>
  </si>
  <si>
    <t>Savage Cloak</t>
  </si>
  <si>
    <t>Tsunami Bracers</t>
  </si>
  <si>
    <t>Darkbrand Boots</t>
  </si>
  <si>
    <t>Darkbrand Gloves</t>
  </si>
  <si>
    <t>Hardened Scale Cloak</t>
  </si>
  <si>
    <t>Tsunami Belt</t>
  </si>
  <si>
    <t>Darkbrand Shoulders</t>
  </si>
  <si>
    <t>Scorched Leg Armor</t>
  </si>
  <si>
    <t>Tsunami Gloves</t>
  </si>
  <si>
    <t>Darkbrand Chestguard</t>
  </si>
  <si>
    <t>Tsunami Leggings</t>
  </si>
  <si>
    <t>Twilight Leg Armor</t>
  </si>
  <si>
    <t>614</t>
  </si>
  <si>
    <t>545</t>
  </si>
  <si>
    <t>579</t>
  </si>
  <si>
    <t>452</t>
  </si>
  <si>
    <t xml:space="preserve">Glyphs </t>
  </si>
  <si>
    <t>Glyphs Rec'd</t>
  </si>
  <si>
    <t>Vendetta</t>
  </si>
  <si>
    <t>Feint</t>
  </si>
  <si>
    <t>Redirect</t>
  </si>
  <si>
    <t>Safe Fall</t>
  </si>
  <si>
    <t>Poisons</t>
  </si>
  <si>
    <t>Optional</t>
  </si>
  <si>
    <t>Spec</t>
  </si>
  <si>
    <t>Assassination</t>
  </si>
  <si>
    <t xml:space="preserve">   Viixux (2)</t>
  </si>
  <si>
    <t>Subtlety</t>
  </si>
  <si>
    <t>Meta</t>
  </si>
  <si>
    <t>Prismatic</t>
  </si>
  <si>
    <t>Blue</t>
  </si>
  <si>
    <t>Red</t>
  </si>
  <si>
    <t>Yellow</t>
  </si>
  <si>
    <r>
      <t>Agile Primal Diamond</t>
    </r>
    <r>
      <rPr>
        <sz val="11"/>
        <color theme="1"/>
        <rFont val="Calibri"/>
        <family val="2"/>
      </rPr>
      <t>†</t>
    </r>
  </si>
  <si>
    <t>Delicate Primordial Ruby</t>
  </si>
  <si>
    <r>
      <t>Glinting Imperial Amethyst</t>
    </r>
    <r>
      <rPr>
        <sz val="11"/>
        <color theme="1"/>
        <rFont val="Calibri"/>
        <family val="2"/>
      </rPr>
      <t>‡</t>
    </r>
  </si>
  <si>
    <t>†Or Capacitive Primal Diamond;  ‡ Or Accurate Imperial Amethyst</t>
  </si>
  <si>
    <t>Adept Vermilion Onyx</t>
  </si>
  <si>
    <t>Cloak</t>
  </si>
  <si>
    <t>Bracers</t>
  </si>
  <si>
    <t>Gloves</t>
  </si>
  <si>
    <t>Belt</t>
  </si>
  <si>
    <t>Boots</t>
  </si>
  <si>
    <t>Superior Crit or Accuracy</t>
  </si>
  <si>
    <t>Glorious Stats</t>
  </si>
  <si>
    <t>Greater Agility</t>
  </si>
  <si>
    <t>Superior Mastery or Expertise</t>
  </si>
  <si>
    <t>Living Steel Belt Buckle</t>
  </si>
  <si>
    <t>Shadowleather Leg Armor</t>
  </si>
  <si>
    <t>Blurred Speed</t>
  </si>
  <si>
    <t>Dancing Steel</t>
  </si>
  <si>
    <t>Gems Rec'd</t>
  </si>
  <si>
    <t>Enchantments Rec'd</t>
  </si>
  <si>
    <t>Ambush</t>
  </si>
  <si>
    <t>Deft Vermilion Onyx</t>
  </si>
  <si>
    <t>Greater Haste or Superior Exp.</t>
  </si>
  <si>
    <t>Retribution</t>
  </si>
  <si>
    <t>Double Jeopardy</t>
  </si>
  <si>
    <t>Mass Exorcism</t>
  </si>
  <si>
    <t>Templar's Verdict</t>
  </si>
  <si>
    <t>Righteous Retreat</t>
  </si>
  <si>
    <t>Reverberating Primal Diamond†</t>
  </si>
  <si>
    <t>†Capacitive Primal Diamond;  ‡ Accurate Imperial Amethyst</t>
  </si>
  <si>
    <t>Quick Sun's Radiance</t>
  </si>
  <si>
    <t>Lightning Wild Jade‡</t>
  </si>
  <si>
    <t>Fierce Vermilion Onyx</t>
  </si>
  <si>
    <t>Greater Tiger Fang Inscription</t>
  </si>
  <si>
    <t>Accuracy or Superior Crit</t>
  </si>
  <si>
    <t>Exceptional Strength</t>
  </si>
  <si>
    <t>Super Strength</t>
  </si>
  <si>
    <t>Angerhide Leg Armor</t>
  </si>
  <si>
    <t>Greater Haste or Precision</t>
  </si>
  <si>
    <t>Profession Perks</t>
  </si>
  <si>
    <t>Alchemist's Flask or Mixology</t>
  </si>
  <si>
    <t>Arcane</t>
  </si>
  <si>
    <t>Mana Gem</t>
  </si>
  <si>
    <t>Arcane Power</t>
  </si>
  <si>
    <t>Mirror Image</t>
  </si>
  <si>
    <t>Arcane Explosion, Counterspell, Momentum.</t>
  </si>
  <si>
    <t>Divine Storm, Harsh Words, Falling Avenger.</t>
  </si>
  <si>
    <t>Fractured Sun's Radiance</t>
  </si>
  <si>
    <t>Fractured Sun's Radiance‡</t>
  </si>
  <si>
    <t>Sensei's Wild Jade*</t>
  </si>
  <si>
    <t>†Or Sinister Primal Diamond;  ‡Smooth Sun's Radiance;  *Rigid River's Heart</t>
  </si>
  <si>
    <t>Artful Vermilion Onyx</t>
  </si>
  <si>
    <t>Greater Crane Wing Inscription</t>
  </si>
  <si>
    <t>Superior Intellect</t>
  </si>
  <si>
    <t>Super Intellect</t>
  </si>
  <si>
    <t>Greater Cerulean Spellthread</t>
  </si>
  <si>
    <t>Pandaren's Step</t>
  </si>
  <si>
    <t>Jade Spirit</t>
  </si>
  <si>
    <t>Major Intellect</t>
  </si>
  <si>
    <t>2 Hand</t>
  </si>
  <si>
    <t xml:space="preserve">   Veeza (2?)</t>
  </si>
  <si>
    <t>Frost</t>
  </si>
  <si>
    <t>Splitting Ice</t>
  </si>
  <si>
    <t>Icy Veins</t>
  </si>
  <si>
    <t>Water Elemental</t>
  </si>
  <si>
    <t>Arcane Explosion, Counterspell, Evocation, Momentum.</t>
  </si>
  <si>
    <t>Burning Primal Diamond†</t>
  </si>
  <si>
    <t>†Or Sinister Primal Diamond;  ‡Rigid River's Heart</t>
  </si>
  <si>
    <t>Brilliant Primordial Ruby</t>
  </si>
  <si>
    <t>Veiled Imperial Amethyst‡</t>
  </si>
  <si>
    <t>Wicked Vermilion Onyx</t>
  </si>
  <si>
    <t>Ring - Greater Intellect</t>
  </si>
  <si>
    <t>(also lightweave embroidery)</t>
  </si>
  <si>
    <t>(Momentum)</t>
  </si>
  <si>
    <r>
      <t xml:space="preserve">Cloak of Shadows, </t>
    </r>
    <r>
      <rPr>
        <sz val="11"/>
        <color rgb="FF00B0F0"/>
        <rFont val="Arial"/>
        <family val="2"/>
      </rPr>
      <t>Evasion,</t>
    </r>
    <r>
      <rPr>
        <sz val="11"/>
        <color theme="1"/>
        <rFont val="Arial"/>
        <family val="2"/>
      </rPr>
      <t xml:space="preserve"> </t>
    </r>
    <r>
      <rPr>
        <sz val="11"/>
        <color rgb="FF00B0F0"/>
        <rFont val="Arial"/>
        <family val="2"/>
      </rPr>
      <t>Expose Armor</t>
    </r>
    <r>
      <rPr>
        <sz val="11"/>
        <color theme="1"/>
        <rFont val="Arial"/>
        <family val="2"/>
      </rPr>
      <t>, Sharp Knives (AOE), Shiv, Sprint, Tricks of the Trade.</t>
    </r>
  </si>
  <si>
    <r>
      <t xml:space="preserve">Cloak of Shadows, </t>
    </r>
    <r>
      <rPr>
        <sz val="11"/>
        <color rgb="FF00B0F0"/>
        <rFont val="Arial"/>
        <family val="2"/>
      </rPr>
      <t>Evasion, Expose Armor</t>
    </r>
    <r>
      <rPr>
        <sz val="11"/>
        <color theme="1"/>
        <rFont val="Arial"/>
        <family val="2"/>
      </rPr>
      <t>, Hemorrhaging Veins, Sharp Knives (AOE), Shiv, Sprint, Tricks of the Trade.</t>
    </r>
  </si>
  <si>
    <t>Blue background or font means Noxxic recommendations are in place.</t>
  </si>
  <si>
    <t>Foods</t>
  </si>
  <si>
    <t>Shrimp Dumpling</t>
  </si>
  <si>
    <t>Twin-Fish Platter</t>
  </si>
  <si>
    <t>Rep Awd</t>
  </si>
  <si>
    <t>Sheep, goodie bag</t>
  </si>
  <si>
    <t>Cat, tree seeds</t>
  </si>
  <si>
    <t>Yak, enigma seed</t>
  </si>
  <si>
    <t>Pigs, special seed pack</t>
  </si>
  <si>
    <t>Mailbox, celebration gift</t>
  </si>
  <si>
    <t>Mushan, songbell seeds</t>
  </si>
  <si>
    <t>Free predictions/drinks</t>
  </si>
  <si>
    <t>Chickens, straw hat</t>
  </si>
  <si>
    <t>Orange tree, chirping package</t>
  </si>
  <si>
    <t>Furniture, cooked food</t>
  </si>
</sst>
</file>

<file path=xl/styles.xml><?xml version="1.0" encoding="utf-8"?>
<styleSheet xmlns="http://schemas.openxmlformats.org/spreadsheetml/2006/main">
  <numFmts count="4">
    <numFmt numFmtId="164" formatCode="dddd&quot;, &quot;mmmm&quot; &quot;dd&quot;, &quot;yyyy"/>
    <numFmt numFmtId="165" formatCode="0.0"/>
    <numFmt numFmtId="166" formatCode="[$$-409]#,##0.00;[Red]&quot;-&quot;[$$-409]#,##0.00"/>
    <numFmt numFmtId="167" formatCode="#\ ???/???"/>
  </numFmts>
  <fonts count="31">
    <font>
      <sz val="11"/>
      <color theme="1"/>
      <name val="Arial"/>
      <family val="2"/>
    </font>
    <font>
      <sz val="11"/>
      <color theme="1"/>
      <name val="Calibri"/>
      <family val="2"/>
      <scheme val="minor"/>
    </font>
    <font>
      <b/>
      <i/>
      <sz val="16"/>
      <color theme="1"/>
      <name val="Arial"/>
      <family val="2"/>
    </font>
    <font>
      <b/>
      <i/>
      <u/>
      <sz val="11"/>
      <color theme="1"/>
      <name val="Arial"/>
      <family val="2"/>
    </font>
    <font>
      <b/>
      <sz val="11"/>
      <color theme="1"/>
      <name val="Arial"/>
      <family val="2"/>
    </font>
    <font>
      <sz val="10"/>
      <color rgb="FF000000"/>
      <name val="Arial"/>
      <family val="2"/>
    </font>
    <font>
      <b/>
      <sz val="12"/>
      <color theme="1"/>
      <name val="Times New Roman"/>
      <family val="1"/>
    </font>
    <font>
      <sz val="10"/>
      <color theme="1"/>
      <name val="Arial"/>
      <family val="2"/>
    </font>
    <font>
      <b/>
      <sz val="10"/>
      <color theme="1"/>
      <name val="Arial"/>
      <family val="2"/>
    </font>
    <font>
      <sz val="12"/>
      <color theme="1"/>
      <name val="Arial"/>
      <family val="2"/>
    </font>
    <font>
      <b/>
      <sz val="12"/>
      <color theme="1"/>
      <name val="Arial"/>
      <family val="2"/>
    </font>
    <font>
      <b/>
      <sz val="12"/>
      <color rgb="FF000000"/>
      <name val="Arial"/>
      <family val="2"/>
    </font>
    <font>
      <b/>
      <sz val="11"/>
      <color theme="1"/>
      <name val="Comic Sans MS"/>
      <family val="4"/>
    </font>
    <font>
      <sz val="11"/>
      <color theme="1"/>
      <name val="Comic Sans MS"/>
      <family val="4"/>
    </font>
    <font>
      <sz val="10.5"/>
      <color theme="1"/>
      <name val="Comic Sans MS"/>
      <family val="4"/>
    </font>
    <font>
      <b/>
      <sz val="9"/>
      <color theme="1"/>
      <name val="Comic Sans MS"/>
      <family val="4"/>
    </font>
    <font>
      <b/>
      <sz val="11"/>
      <color rgb="FFFFFFFF"/>
      <name val="Arial"/>
      <family val="2"/>
    </font>
    <font>
      <sz val="12"/>
      <color theme="1"/>
      <name val="Calibri"/>
      <family val="2"/>
      <scheme val="minor"/>
    </font>
    <font>
      <b/>
      <sz val="10.5"/>
      <color theme="1"/>
      <name val="Comic Sans MS"/>
      <family val="4"/>
    </font>
    <font>
      <i/>
      <sz val="11"/>
      <color theme="1"/>
      <name val="Arial"/>
      <family val="2"/>
    </font>
    <font>
      <b/>
      <sz val="11"/>
      <color theme="0"/>
      <name val="Arial"/>
      <family val="2"/>
    </font>
    <font>
      <sz val="22"/>
      <color theme="1"/>
      <name val="Arial"/>
      <family val="2"/>
    </font>
    <font>
      <sz val="14"/>
      <color theme="1"/>
      <name val="Arial"/>
      <family val="2"/>
    </font>
    <font>
      <sz val="11"/>
      <color theme="0"/>
      <name val="Arial"/>
      <family val="2"/>
    </font>
    <font>
      <sz val="11"/>
      <color theme="0" tint="-0.34998626667073579"/>
      <name val="Arial"/>
      <family val="2"/>
    </font>
    <font>
      <sz val="11"/>
      <color rgb="FF92D050"/>
      <name val="Arial"/>
      <family val="2"/>
    </font>
    <font>
      <sz val="11"/>
      <color rgb="FF00DCFF"/>
      <name val="Arial"/>
      <family val="2"/>
    </font>
    <font>
      <sz val="11"/>
      <color rgb="FFD20096"/>
      <name val="Arial"/>
      <family val="2"/>
    </font>
    <font>
      <sz val="11"/>
      <color rgb="FFFFC000"/>
      <name val="Arial"/>
      <family val="2"/>
    </font>
    <font>
      <sz val="11"/>
      <color theme="1"/>
      <name val="Calibri"/>
      <family val="2"/>
    </font>
    <font>
      <sz val="11"/>
      <color rgb="FF00B0F0"/>
      <name val="Arial"/>
      <family val="2"/>
    </font>
  </fonts>
  <fills count="66">
    <fill>
      <patternFill patternType="none"/>
    </fill>
    <fill>
      <patternFill patternType="gray125"/>
    </fill>
    <fill>
      <patternFill patternType="solid">
        <fgColor rgb="FFFFCC99"/>
        <bgColor rgb="FFFFCC99"/>
      </patternFill>
    </fill>
    <fill>
      <patternFill patternType="solid">
        <fgColor rgb="FF83CAFF"/>
        <bgColor rgb="FF83CAFF"/>
      </patternFill>
    </fill>
    <fill>
      <patternFill patternType="solid">
        <fgColor rgb="FF9966CC"/>
        <bgColor rgb="FF9966CC"/>
      </patternFill>
    </fill>
    <fill>
      <patternFill patternType="solid">
        <fgColor rgb="FFE6FF00"/>
        <bgColor rgb="FFE6FF00"/>
      </patternFill>
    </fill>
    <fill>
      <patternFill patternType="solid">
        <fgColor rgb="FF3DEB3D"/>
        <bgColor rgb="FF3DEB3D"/>
      </patternFill>
    </fill>
    <fill>
      <patternFill patternType="solid">
        <fgColor rgb="FFFFFF00"/>
        <bgColor rgb="FFFFFF00"/>
      </patternFill>
    </fill>
    <fill>
      <patternFill patternType="solid">
        <fgColor rgb="FFCCCCCC"/>
        <bgColor rgb="FFCCCCCC"/>
      </patternFill>
    </fill>
    <fill>
      <patternFill patternType="solid">
        <fgColor rgb="FFCCCCFF"/>
        <bgColor rgb="FFCCCCFF"/>
      </patternFill>
    </fill>
    <fill>
      <patternFill patternType="solid">
        <fgColor rgb="FFFF3333"/>
        <bgColor rgb="FFFF3333"/>
      </patternFill>
    </fill>
    <fill>
      <patternFill patternType="solid">
        <fgColor rgb="FF00DCFF"/>
        <bgColor rgb="FF00DCFF"/>
      </patternFill>
    </fill>
    <fill>
      <patternFill patternType="solid">
        <fgColor rgb="FF99CCFF"/>
        <bgColor rgb="FF99CCFF"/>
      </patternFill>
    </fill>
    <fill>
      <patternFill patternType="solid">
        <fgColor rgb="FFFF950E"/>
        <bgColor rgb="FFFF950E"/>
      </patternFill>
    </fill>
    <fill>
      <patternFill patternType="solid">
        <fgColor rgb="FFE6E6FF"/>
        <bgColor rgb="FFE6E6FF"/>
      </patternFill>
    </fill>
    <fill>
      <patternFill patternType="solid">
        <fgColor rgb="FFFFFFCC"/>
        <bgColor rgb="FFFFFFCC"/>
      </patternFill>
    </fill>
    <fill>
      <patternFill patternType="solid">
        <fgColor rgb="FFFFFF66"/>
        <bgColor rgb="FFFFFF66"/>
      </patternFill>
    </fill>
    <fill>
      <patternFill patternType="solid">
        <fgColor rgb="FFAECF00"/>
        <bgColor rgb="FFAECF00"/>
      </patternFill>
    </fill>
    <fill>
      <patternFill patternType="solid">
        <fgColor rgb="FF00FFFF"/>
        <bgColor rgb="FF00FFFF"/>
      </patternFill>
    </fill>
    <fill>
      <patternFill patternType="solid">
        <fgColor rgb="FFFF420E"/>
        <bgColor rgb="FFFF420E"/>
      </patternFill>
    </fill>
    <fill>
      <patternFill patternType="solid">
        <fgColor rgb="FF94006B"/>
        <bgColor rgb="FF94006B"/>
      </patternFill>
    </fill>
    <fill>
      <patternFill patternType="solid">
        <fgColor rgb="FF996633"/>
        <bgColor rgb="FF996633"/>
      </patternFill>
    </fill>
    <fill>
      <patternFill patternType="solid">
        <fgColor rgb="FFB3B300"/>
        <bgColor rgb="FFB3B300"/>
      </patternFill>
    </fill>
    <fill>
      <patternFill patternType="solid">
        <fgColor rgb="FFB3B3B3"/>
        <bgColor rgb="FFB3B3B3"/>
      </patternFill>
    </fill>
    <fill>
      <patternFill patternType="solid">
        <fgColor rgb="FFCCFFFF"/>
        <bgColor rgb="FFCCFFFF"/>
      </patternFill>
    </fill>
    <fill>
      <patternFill patternType="solid">
        <fgColor rgb="FF00AE00"/>
        <bgColor rgb="FF00AE00"/>
      </patternFill>
    </fill>
    <fill>
      <patternFill patternType="solid">
        <fgColor rgb="FFCCCC00"/>
        <bgColor rgb="FFCCCC00"/>
      </patternFill>
    </fill>
    <fill>
      <patternFill patternType="solid">
        <fgColor rgb="FFFF0000"/>
        <bgColor rgb="FFFF0000"/>
      </patternFill>
    </fill>
    <fill>
      <patternFill patternType="solid">
        <fgColor rgb="FF00FF00"/>
        <bgColor rgb="FF00FF00"/>
      </patternFill>
    </fill>
    <fill>
      <patternFill patternType="solid">
        <fgColor rgb="FFFF6633"/>
        <bgColor rgb="FFFF6633"/>
      </patternFill>
    </fill>
    <fill>
      <patternFill patternType="solid">
        <fgColor rgb="FFFF9966"/>
        <bgColor rgb="FFFF9966"/>
      </patternFill>
    </fill>
    <fill>
      <patternFill patternType="solid">
        <fgColor rgb="FF663300"/>
        <bgColor rgb="FF663300"/>
      </patternFill>
    </fill>
    <fill>
      <patternFill patternType="solid">
        <fgColor rgb="FFFFC000"/>
        <bgColor rgb="FF83CAFF"/>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7030A0"/>
        <bgColor rgb="FFFF3333"/>
      </patternFill>
    </fill>
    <fill>
      <patternFill patternType="solid">
        <fgColor rgb="FF7030A0"/>
        <bgColor indexed="64"/>
      </patternFill>
    </fill>
    <fill>
      <patternFill patternType="solid">
        <fgColor rgb="FFFFFF00"/>
        <bgColor rgb="FFFF0000"/>
      </patternFill>
    </fill>
    <fill>
      <patternFill patternType="solid">
        <fgColor theme="0"/>
        <bgColor rgb="FFCCCCCC"/>
      </patternFill>
    </fill>
    <fill>
      <patternFill patternType="solid">
        <fgColor theme="0"/>
        <bgColor rgb="FFE6E6FF"/>
      </patternFill>
    </fill>
    <fill>
      <patternFill patternType="solid">
        <fgColor rgb="FF92D050"/>
        <bgColor rgb="FFFFFFCC"/>
      </patternFill>
    </fill>
    <fill>
      <patternFill patternType="solid">
        <fgColor theme="7" tint="0.39997558519241921"/>
        <bgColor indexed="64"/>
      </patternFill>
    </fill>
    <fill>
      <patternFill patternType="solid">
        <fgColor rgb="FFC00000"/>
        <bgColor rgb="FFFF3333"/>
      </patternFill>
    </fill>
    <fill>
      <patternFill patternType="solid">
        <fgColor rgb="FF0D97FF"/>
        <bgColor rgb="FF83CAFF"/>
      </patternFill>
    </fill>
    <fill>
      <patternFill patternType="solid">
        <fgColor rgb="FF99CC00"/>
        <bgColor rgb="FFAECF00"/>
      </patternFill>
    </fill>
    <fill>
      <patternFill patternType="solid">
        <fgColor rgb="FF99CC00"/>
        <bgColor rgb="FFE6FF00"/>
      </patternFill>
    </fill>
    <fill>
      <patternFill patternType="solid">
        <fgColor rgb="FF43AEFF"/>
        <bgColor rgb="FF83CAFF"/>
      </patternFill>
    </fill>
    <fill>
      <patternFill patternType="solid">
        <fgColor rgb="FFC00000"/>
        <bgColor rgb="FFFF420E"/>
      </patternFill>
    </fill>
    <fill>
      <patternFill patternType="solid">
        <fgColor rgb="FFCC66FF"/>
        <bgColor indexed="64"/>
      </patternFill>
    </fill>
    <fill>
      <patternFill patternType="solid">
        <fgColor rgb="FF43AEFF"/>
        <bgColor indexed="64"/>
      </patternFill>
    </fill>
    <fill>
      <patternFill patternType="solid">
        <fgColor rgb="FF6AFEB0"/>
        <bgColor rgb="FF94006B"/>
      </patternFill>
    </fill>
    <fill>
      <patternFill patternType="solid">
        <fgColor rgb="FF43A1FF"/>
        <bgColor rgb="FF99CCFF"/>
      </patternFill>
    </fill>
    <fill>
      <patternFill patternType="solid">
        <fgColor rgb="FF0091FE"/>
        <bgColor rgb="FF83CAFF"/>
      </patternFill>
    </fill>
    <fill>
      <patternFill patternType="solid">
        <fgColor rgb="FF1199FF"/>
        <bgColor rgb="FF83CAFF"/>
      </patternFill>
    </fill>
    <fill>
      <patternFill patternType="solid">
        <fgColor theme="1"/>
        <bgColor indexed="64"/>
      </patternFill>
    </fill>
    <fill>
      <patternFill patternType="solid">
        <fgColor theme="0" tint="-0.14999847407452621"/>
        <bgColor rgb="FFAECF00"/>
      </patternFill>
    </fill>
    <fill>
      <patternFill patternType="solid">
        <fgColor theme="0" tint="-0.14999847407452621"/>
        <bgColor rgb="FFE6FF00"/>
      </patternFill>
    </fill>
    <fill>
      <patternFill patternType="solid">
        <fgColor theme="5" tint="0.59996337778862885"/>
        <bgColor indexed="64"/>
      </patternFill>
    </fill>
    <fill>
      <patternFill patternType="solid">
        <fgColor rgb="FF00DCFF"/>
        <bgColor indexed="64"/>
      </patternFill>
    </fill>
    <fill>
      <patternFill patternType="solid">
        <fgColor theme="5" tint="0.59999389629810485"/>
        <bgColor indexed="64"/>
      </patternFill>
    </fill>
    <fill>
      <patternFill patternType="solid">
        <fgColor rgb="FFFF0000"/>
        <bgColor indexed="64"/>
      </patternFill>
    </fill>
    <fill>
      <patternFill patternType="solid">
        <fgColor theme="5" tint="-0.249977111117893"/>
        <bgColor indexed="64"/>
      </patternFill>
    </fill>
    <fill>
      <patternFill patternType="solid">
        <fgColor rgb="FF00B050"/>
        <bgColor indexed="64"/>
      </patternFill>
    </fill>
    <fill>
      <patternFill patternType="solid">
        <fgColor rgb="FFFFFF00"/>
        <bgColor rgb="FF94006B"/>
      </patternFill>
    </fill>
  </fills>
  <borders count="84">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right/>
      <top/>
      <bottom style="thin">
        <color rgb="FF000000"/>
      </bottom>
      <diagonal/>
    </border>
    <border>
      <left style="medium">
        <color rgb="FF000000"/>
      </left>
      <right style="medium">
        <color rgb="FF000000"/>
      </right>
      <top/>
      <bottom/>
      <diagonal/>
    </border>
    <border>
      <left/>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right/>
      <top style="thin">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medium">
        <color rgb="FF000000"/>
      </top>
      <bottom style="thin">
        <color rgb="FF000000"/>
      </bottom>
      <diagonal/>
    </border>
    <border>
      <left/>
      <right/>
      <top style="medium">
        <color rgb="FF000000"/>
      </top>
      <bottom/>
      <diagonal/>
    </border>
    <border>
      <left style="medium">
        <color rgb="FF000000"/>
      </left>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auto="1"/>
      </left>
      <right style="medium">
        <color auto="1"/>
      </right>
      <top style="medium">
        <color auto="1"/>
      </top>
      <bottom style="medium">
        <color auto="1"/>
      </bottom>
      <diagonal/>
    </border>
    <border>
      <left/>
      <right style="medium">
        <color rgb="FF000000"/>
      </right>
      <top style="medium">
        <color rgb="FF000000"/>
      </top>
      <bottom/>
      <diagonal/>
    </border>
    <border>
      <left/>
      <right style="medium">
        <color rgb="FF000000"/>
      </right>
      <top/>
      <bottom style="medium">
        <color auto="1"/>
      </bottom>
      <diagonal/>
    </border>
    <border>
      <left style="medium">
        <color rgb="FF000000"/>
      </left>
      <right style="medium">
        <color rgb="FF000000"/>
      </right>
      <top/>
      <bottom style="medium">
        <color auto="1"/>
      </bottom>
      <diagonal/>
    </border>
    <border>
      <left style="medium">
        <color rgb="FF000000"/>
      </left>
      <right/>
      <top style="thin">
        <color rgb="FF000000"/>
      </top>
      <bottom style="medium">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bottom/>
      <diagonal/>
    </border>
    <border>
      <left style="thin">
        <color rgb="FF000000"/>
      </left>
      <right style="thin">
        <color rgb="FF000000"/>
      </right>
      <top style="medium">
        <color rgb="FF000000"/>
      </top>
      <bottom/>
      <diagonal/>
    </border>
    <border>
      <left style="medium">
        <color rgb="FF000000"/>
      </left>
      <right style="medium">
        <color auto="1"/>
      </right>
      <top style="medium">
        <color rgb="FF000000"/>
      </top>
      <bottom style="medium">
        <color rgb="FF000000"/>
      </bottom>
      <diagonal/>
    </border>
    <border>
      <left style="medium">
        <color indexed="64"/>
      </left>
      <right style="medium">
        <color rgb="FF000000"/>
      </right>
      <top/>
      <bottom/>
      <diagonal/>
    </border>
    <border>
      <left style="medium">
        <color rgb="FF000000"/>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style="thin">
        <color rgb="FF000000"/>
      </right>
      <top/>
      <bottom style="medium">
        <color rgb="FF000000"/>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style="medium">
        <color auto="1"/>
      </left>
      <right style="medium">
        <color auto="1"/>
      </right>
      <top/>
      <bottom style="medium">
        <color auto="1"/>
      </bottom>
      <diagonal/>
    </border>
    <border>
      <left style="medium">
        <color rgb="FF000000"/>
      </left>
      <right/>
      <top/>
      <bottom style="thin">
        <color rgb="FF000000"/>
      </bottom>
      <diagonal/>
    </border>
    <border>
      <left style="medium">
        <color rgb="FF000000"/>
      </left>
      <right/>
      <top style="thin">
        <color rgb="FF000000"/>
      </top>
      <bottom/>
      <diagonal/>
    </border>
    <border>
      <left/>
      <right style="thick">
        <color rgb="FF000000"/>
      </right>
      <top style="thin">
        <color rgb="FF000000"/>
      </top>
      <bottom style="medium">
        <color rgb="FF000000"/>
      </bottom>
      <diagonal/>
    </border>
    <border>
      <left/>
      <right style="thick">
        <color rgb="FF000000"/>
      </right>
      <top style="thin">
        <color rgb="FF000000"/>
      </top>
      <bottom style="thin">
        <color rgb="FF000000"/>
      </bottom>
      <diagonal/>
    </border>
  </borders>
  <cellStyleXfs count="5">
    <xf numFmtId="0" fontId="0" fillId="0" borderId="0"/>
    <xf numFmtId="0" fontId="2" fillId="0" borderId="0">
      <alignment horizontal="center"/>
    </xf>
    <xf numFmtId="0" fontId="2" fillId="0" borderId="0">
      <alignment horizontal="center" textRotation="90"/>
    </xf>
    <xf numFmtId="0" fontId="3" fillId="0" borderId="0"/>
    <xf numFmtId="166" fontId="3" fillId="0" borderId="0"/>
  </cellStyleXfs>
  <cellXfs count="763">
    <xf numFmtId="0" fontId="0" fillId="0" borderId="0" xfId="0"/>
    <xf numFmtId="0" fontId="4" fillId="2" borderId="1" xfId="0" applyFont="1" applyFill="1" applyBorder="1"/>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3" borderId="4" xfId="0" applyFill="1" applyBorder="1"/>
    <xf numFmtId="0" fontId="0" fillId="0" borderId="5" xfId="0" applyBorder="1"/>
    <xf numFmtId="165" fontId="0" fillId="5" borderId="8" xfId="0" applyNumberFormat="1" applyFill="1" applyBorder="1" applyAlignment="1">
      <alignment horizontal="center"/>
    </xf>
    <xf numFmtId="0" fontId="0" fillId="0" borderId="6" xfId="0" applyBorder="1"/>
    <xf numFmtId="0" fontId="0" fillId="0" borderId="5" xfId="0" applyFill="1" applyBorder="1"/>
    <xf numFmtId="0" fontId="0" fillId="6" borderId="4" xfId="0" applyFill="1" applyBorder="1" applyAlignment="1">
      <alignment horizontal="center"/>
    </xf>
    <xf numFmtId="0" fontId="0" fillId="8" borderId="4" xfId="0" applyFill="1" applyBorder="1" applyAlignment="1">
      <alignment horizontal="center"/>
    </xf>
    <xf numFmtId="0" fontId="0" fillId="7" borderId="4" xfId="0" applyFill="1" applyBorder="1" applyAlignment="1">
      <alignment horizontal="center"/>
    </xf>
    <xf numFmtId="0" fontId="0" fillId="0" borderId="4" xfId="0" applyFill="1" applyBorder="1"/>
    <xf numFmtId="0" fontId="0" fillId="10" borderId="4" xfId="0" applyFill="1" applyBorder="1" applyAlignment="1">
      <alignment horizontal="center"/>
    </xf>
    <xf numFmtId="0" fontId="0" fillId="11" borderId="4" xfId="0" applyFill="1" applyBorder="1" applyAlignment="1">
      <alignment horizontal="center"/>
    </xf>
    <xf numFmtId="0" fontId="0" fillId="13" borderId="4" xfId="0" applyFill="1" applyBorder="1" applyAlignment="1">
      <alignment horizontal="center"/>
    </xf>
    <xf numFmtId="0" fontId="0" fillId="3" borderId="11" xfId="0" applyFill="1" applyBorder="1"/>
    <xf numFmtId="0" fontId="0" fillId="0" borderId="12" xfId="0" applyBorder="1"/>
    <xf numFmtId="0" fontId="0" fillId="0" borderId="13" xfId="0" applyBorder="1"/>
    <xf numFmtId="165" fontId="0" fillId="5" borderId="14" xfId="0" applyNumberFormat="1" applyFill="1" applyBorder="1" applyAlignment="1">
      <alignment horizontal="center"/>
    </xf>
    <xf numFmtId="0" fontId="0" fillId="0" borderId="12" xfId="0" applyFill="1" applyBorder="1"/>
    <xf numFmtId="0" fontId="0" fillId="0" borderId="11" xfId="0" applyFill="1" applyBorder="1"/>
    <xf numFmtId="0" fontId="0" fillId="8" borderId="11" xfId="0" applyFill="1" applyBorder="1" applyAlignment="1">
      <alignment horizontal="center"/>
    </xf>
    <xf numFmtId="0" fontId="0" fillId="0" borderId="0" xfId="0" applyAlignment="1">
      <alignment horizontal="center"/>
    </xf>
    <xf numFmtId="0" fontId="4" fillId="0" borderId="11" xfId="0" applyFont="1" applyFill="1" applyBorder="1"/>
    <xf numFmtId="0" fontId="4" fillId="14" borderId="12" xfId="0" applyFont="1" applyFill="1" applyBorder="1" applyAlignment="1">
      <alignment horizontal="center"/>
    </xf>
    <xf numFmtId="0" fontId="4" fillId="14" borderId="14" xfId="0" applyFont="1" applyFill="1" applyBorder="1" applyAlignment="1">
      <alignment horizontal="center"/>
    </xf>
    <xf numFmtId="0" fontId="0" fillId="0" borderId="5" xfId="0" applyBorder="1" applyAlignment="1">
      <alignment horizontal="center"/>
    </xf>
    <xf numFmtId="164" fontId="0" fillId="0" borderId="0" xfId="0" applyNumberFormat="1" applyAlignment="1">
      <alignment horizontal="center"/>
    </xf>
    <xf numFmtId="0" fontId="4" fillId="0" borderId="1" xfId="0" applyFont="1" applyFill="1" applyBorder="1"/>
    <xf numFmtId="0" fontId="4" fillId="14" borderId="3" xfId="0" applyFont="1" applyFill="1" applyBorder="1" applyAlignment="1">
      <alignment horizontal="center"/>
    </xf>
    <xf numFmtId="164" fontId="0" fillId="0" borderId="0" xfId="0" applyNumberFormat="1"/>
    <xf numFmtId="0" fontId="0" fillId="0" borderId="12" xfId="0" applyBorder="1" applyAlignment="1">
      <alignment horizontal="center"/>
    </xf>
    <xf numFmtId="0" fontId="4" fillId="16" borderId="17" xfId="0" applyFont="1" applyFill="1" applyBorder="1"/>
    <xf numFmtId="0" fontId="4" fillId="16" borderId="15" xfId="0" applyFont="1" applyFill="1" applyBorder="1" applyAlignment="1">
      <alignment horizontal="center"/>
    </xf>
    <xf numFmtId="0" fontId="4" fillId="16" borderId="18" xfId="0" applyFont="1" applyFill="1" applyBorder="1" applyAlignment="1">
      <alignment horizontal="center"/>
    </xf>
    <xf numFmtId="0" fontId="4" fillId="16" borderId="19" xfId="0" applyFont="1" applyFill="1" applyBorder="1" applyAlignment="1">
      <alignment horizontal="center"/>
    </xf>
    <xf numFmtId="0" fontId="4" fillId="16" borderId="1" xfId="0" applyFont="1" applyFill="1" applyBorder="1" applyAlignment="1">
      <alignment horizontal="center"/>
    </xf>
    <xf numFmtId="165" fontId="0" fillId="2" borderId="5" xfId="0" applyNumberFormat="1" applyFill="1" applyBorder="1" applyAlignment="1">
      <alignment horizontal="center"/>
    </xf>
    <xf numFmtId="165" fontId="0" fillId="2" borderId="20" xfId="0" applyNumberFormat="1" applyFill="1" applyBorder="1" applyAlignment="1">
      <alignment horizontal="center"/>
    </xf>
    <xf numFmtId="165" fontId="0" fillId="2" borderId="21" xfId="0" applyNumberFormat="1" applyFill="1" applyBorder="1" applyAlignment="1">
      <alignment horizontal="center"/>
    </xf>
    <xf numFmtId="165" fontId="0" fillId="2" borderId="9" xfId="0" applyNumberFormat="1" applyFill="1" applyBorder="1" applyAlignment="1">
      <alignment horizontal="center"/>
    </xf>
    <xf numFmtId="0" fontId="0" fillId="0" borderId="4" xfId="0" applyBorder="1"/>
    <xf numFmtId="49" fontId="0" fillId="17" borderId="5" xfId="0" applyNumberFormat="1" applyFill="1" applyBorder="1" applyAlignment="1">
      <alignment horizontal="center"/>
    </xf>
    <xf numFmtId="49" fontId="0" fillId="5" borderId="5" xfId="0" applyNumberFormat="1" applyFill="1" applyBorder="1" applyAlignment="1">
      <alignment horizontal="center"/>
    </xf>
    <xf numFmtId="49" fontId="0" fillId="17" borderId="8" xfId="0" applyNumberFormat="1" applyFill="1" applyBorder="1" applyAlignment="1">
      <alignment horizontal="center"/>
    </xf>
    <xf numFmtId="49" fontId="0" fillId="5" borderId="4" xfId="0" applyNumberFormat="1" applyFill="1" applyBorder="1" applyAlignment="1">
      <alignment horizontal="center"/>
    </xf>
    <xf numFmtId="49" fontId="4" fillId="5" borderId="4" xfId="0" applyNumberFormat="1" applyFont="1" applyFill="1" applyBorder="1" applyAlignment="1">
      <alignment horizontal="center"/>
    </xf>
    <xf numFmtId="49" fontId="0" fillId="5" borderId="8" xfId="0" applyNumberFormat="1" applyFill="1" applyBorder="1" applyAlignment="1">
      <alignment horizontal="center"/>
    </xf>
    <xf numFmtId="0" fontId="0" fillId="0" borderId="11" xfId="0" applyBorder="1"/>
    <xf numFmtId="49" fontId="0" fillId="5" borderId="12" xfId="0" applyNumberFormat="1" applyFill="1" applyBorder="1" applyAlignment="1">
      <alignment horizontal="center"/>
    </xf>
    <xf numFmtId="49" fontId="0" fillId="17" borderId="12" xfId="0" applyNumberFormat="1" applyFill="1" applyBorder="1" applyAlignment="1">
      <alignment horizontal="center"/>
    </xf>
    <xf numFmtId="49" fontId="0" fillId="17" borderId="14" xfId="0" applyNumberFormat="1" applyFill="1" applyBorder="1" applyAlignment="1">
      <alignment horizontal="center"/>
    </xf>
    <xf numFmtId="49" fontId="0" fillId="5" borderId="11" xfId="0" applyNumberFormat="1" applyFill="1" applyBorder="1" applyAlignment="1">
      <alignment horizontal="center"/>
    </xf>
    <xf numFmtId="49" fontId="4" fillId="5" borderId="11" xfId="0" applyNumberFormat="1" applyFont="1" applyFill="1" applyBorder="1" applyAlignment="1">
      <alignment horizontal="center"/>
    </xf>
    <xf numFmtId="49" fontId="0" fillId="0" borderId="5" xfId="0" applyNumberFormat="1" applyFill="1" applyBorder="1" applyAlignment="1">
      <alignment horizontal="center"/>
    </xf>
    <xf numFmtId="0" fontId="4" fillId="0" borderId="0" xfId="0" applyFont="1" applyFill="1" applyBorder="1" applyAlignment="1">
      <alignment horizontal="center"/>
    </xf>
    <xf numFmtId="0" fontId="0" fillId="2" borderId="2" xfId="0" applyFill="1" applyBorder="1"/>
    <xf numFmtId="0" fontId="0" fillId="2" borderId="3" xfId="0" applyFill="1" applyBorder="1"/>
    <xf numFmtId="165" fontId="0" fillId="2" borderId="23" xfId="0" applyNumberFormat="1" applyFill="1" applyBorder="1" applyAlignment="1">
      <alignment horizontal="center"/>
    </xf>
    <xf numFmtId="0" fontId="0" fillId="0" borderId="6" xfId="0" applyBorder="1" applyAlignment="1">
      <alignment horizontal="center"/>
    </xf>
    <xf numFmtId="0" fontId="0" fillId="5" borderId="8" xfId="0" applyFill="1" applyBorder="1" applyAlignment="1">
      <alignment horizontal="center"/>
    </xf>
    <xf numFmtId="165" fontId="0" fillId="0" borderId="24" xfId="0" applyNumberFormat="1" applyFill="1" applyBorder="1" applyAlignment="1">
      <alignment horizontal="center"/>
    </xf>
    <xf numFmtId="0" fontId="0" fillId="0" borderId="13" xfId="0" applyBorder="1" applyAlignment="1">
      <alignment horizontal="center"/>
    </xf>
    <xf numFmtId="0" fontId="0" fillId="5" borderId="14" xfId="0" applyFill="1" applyBorder="1" applyAlignment="1">
      <alignment horizontal="center"/>
    </xf>
    <xf numFmtId="165" fontId="0" fillId="0" borderId="25" xfId="0" applyNumberFormat="1" applyFill="1" applyBorder="1" applyAlignment="1">
      <alignment horizontal="center"/>
    </xf>
    <xf numFmtId="0" fontId="0" fillId="18" borderId="8" xfId="0" applyFill="1" applyBorder="1" applyAlignment="1">
      <alignment horizontal="center"/>
    </xf>
    <xf numFmtId="0" fontId="0" fillId="5" borderId="8" xfId="0" applyFont="1" applyFill="1" applyBorder="1" applyAlignment="1">
      <alignment horizontal="center"/>
    </xf>
    <xf numFmtId="0" fontId="0" fillId="18" borderId="8" xfId="0" applyFont="1" applyFill="1" applyBorder="1" applyAlignment="1">
      <alignment horizontal="center"/>
    </xf>
    <xf numFmtId="0" fontId="0" fillId="18" borderId="14" xfId="0" applyFill="1" applyBorder="1" applyAlignment="1">
      <alignment horizontal="center"/>
    </xf>
    <xf numFmtId="0" fontId="0" fillId="19" borderId="4" xfId="0" applyFill="1" applyBorder="1"/>
    <xf numFmtId="0" fontId="0" fillId="4" borderId="4" xfId="0" applyFill="1" applyBorder="1" applyAlignment="1">
      <alignment horizontal="center"/>
    </xf>
    <xf numFmtId="165" fontId="0" fillId="5" borderId="5" xfId="0" applyNumberFormat="1" applyFill="1" applyBorder="1" applyAlignment="1">
      <alignment horizontal="center"/>
    </xf>
    <xf numFmtId="0" fontId="0" fillId="13" borderId="5" xfId="0" applyFill="1" applyBorder="1"/>
    <xf numFmtId="0" fontId="0" fillId="0" borderId="8" xfId="0" applyFill="1" applyBorder="1" applyAlignment="1">
      <alignment horizontal="center"/>
    </xf>
    <xf numFmtId="0" fontId="0" fillId="12" borderId="4" xfId="0" applyFill="1" applyBorder="1" applyAlignment="1">
      <alignment horizontal="center"/>
    </xf>
    <xf numFmtId="0" fontId="0" fillId="0" borderId="8" xfId="0" applyBorder="1" applyAlignment="1">
      <alignment horizontal="left"/>
    </xf>
    <xf numFmtId="0" fontId="0" fillId="0" borderId="26" xfId="0" applyBorder="1"/>
    <xf numFmtId="0" fontId="0" fillId="0" borderId="27" xfId="0" applyBorder="1"/>
    <xf numFmtId="0" fontId="0" fillId="6" borderId="8" xfId="0" applyFill="1" applyBorder="1" applyAlignment="1">
      <alignment horizontal="center"/>
    </xf>
    <xf numFmtId="0" fontId="0" fillId="0" borderId="28" xfId="0" applyBorder="1"/>
    <xf numFmtId="0" fontId="0" fillId="8" borderId="8" xfId="0" applyFill="1" applyBorder="1" applyAlignment="1">
      <alignment horizontal="center"/>
    </xf>
    <xf numFmtId="0" fontId="0" fillId="11" borderId="8" xfId="0" applyFill="1" applyBorder="1" applyAlignment="1">
      <alignment horizontal="center"/>
    </xf>
    <xf numFmtId="0" fontId="0" fillId="0" borderId="4" xfId="0" applyFill="1" applyBorder="1" applyAlignment="1">
      <alignment horizontal="center"/>
    </xf>
    <xf numFmtId="0" fontId="0" fillId="19" borderId="29" xfId="0" applyFill="1" applyBorder="1"/>
    <xf numFmtId="0" fontId="0" fillId="0" borderId="22" xfId="0" applyBorder="1"/>
    <xf numFmtId="0" fontId="0" fillId="4" borderId="30" xfId="0" applyFill="1" applyBorder="1" applyAlignment="1">
      <alignment horizontal="center"/>
    </xf>
    <xf numFmtId="0" fontId="0" fillId="0" borderId="31" xfId="0" applyBorder="1"/>
    <xf numFmtId="165" fontId="0" fillId="5" borderId="29" xfId="0" applyNumberFormat="1" applyFill="1" applyBorder="1" applyAlignment="1">
      <alignment horizontal="center"/>
    </xf>
    <xf numFmtId="165" fontId="0" fillId="5" borderId="22" xfId="0" applyNumberFormat="1" applyFill="1" applyBorder="1" applyAlignment="1">
      <alignment horizontal="center"/>
    </xf>
    <xf numFmtId="0" fontId="0" fillId="13" borderId="22" xfId="0" applyFill="1" applyBorder="1"/>
    <xf numFmtId="0" fontId="0" fillId="11" borderId="29" xfId="0" applyFill="1" applyBorder="1" applyAlignment="1">
      <alignment horizontal="center"/>
    </xf>
    <xf numFmtId="0" fontId="0" fillId="6" borderId="29" xfId="0" applyFill="1" applyBorder="1" applyAlignment="1">
      <alignment horizontal="center"/>
    </xf>
    <xf numFmtId="0" fontId="0" fillId="7" borderId="30" xfId="0" applyFill="1" applyBorder="1" applyAlignment="1">
      <alignment horizontal="center"/>
    </xf>
    <xf numFmtId="0" fontId="0" fillId="6" borderId="30" xfId="0" applyFill="1" applyBorder="1" applyAlignment="1">
      <alignment horizontal="center"/>
    </xf>
    <xf numFmtId="0" fontId="0" fillId="8" borderId="30" xfId="0" applyFill="1" applyBorder="1" applyAlignment="1">
      <alignment horizontal="center"/>
    </xf>
    <xf numFmtId="0" fontId="0" fillId="0" borderId="29" xfId="0" applyFill="1" applyBorder="1" applyAlignment="1">
      <alignment horizontal="center"/>
    </xf>
    <xf numFmtId="0" fontId="0" fillId="12" borderId="30" xfId="0" applyFill="1" applyBorder="1" applyAlignment="1">
      <alignment horizontal="center"/>
    </xf>
    <xf numFmtId="0" fontId="0" fillId="19" borderId="1" xfId="0" applyFill="1" applyBorder="1"/>
    <xf numFmtId="0" fontId="0" fillId="0" borderId="15" xfId="0" applyBorder="1"/>
    <xf numFmtId="0" fontId="0" fillId="4" borderId="1" xfId="0" applyFill="1" applyBorder="1" applyAlignment="1">
      <alignment horizontal="center"/>
    </xf>
    <xf numFmtId="165" fontId="0" fillId="5" borderId="3" xfId="0" applyNumberFormat="1" applyFill="1" applyBorder="1" applyAlignment="1">
      <alignment horizontal="center"/>
    </xf>
    <xf numFmtId="0" fontId="0" fillId="0" borderId="2" xfId="0" applyBorder="1"/>
    <xf numFmtId="0" fontId="0" fillId="13" borderId="13" xfId="0" applyFill="1" applyBorder="1"/>
    <xf numFmtId="0" fontId="0" fillId="6" borderId="14" xfId="0" applyFill="1" applyBorder="1" applyAlignment="1">
      <alignment horizontal="center"/>
    </xf>
    <xf numFmtId="0" fontId="0" fillId="7" borderId="14" xfId="0" applyFill="1" applyBorder="1" applyAlignment="1">
      <alignment horizontal="center"/>
    </xf>
    <xf numFmtId="0" fontId="0" fillId="7" borderId="11" xfId="0" applyFill="1" applyBorder="1" applyAlignment="1">
      <alignment horizontal="center"/>
    </xf>
    <xf numFmtId="49" fontId="0" fillId="0" borderId="14" xfId="0" applyNumberFormat="1" applyBorder="1" applyAlignment="1">
      <alignment horizontal="center"/>
    </xf>
    <xf numFmtId="0" fontId="0" fillId="12" borderId="11" xfId="0" applyFill="1" applyBorder="1" applyAlignment="1">
      <alignment horizontal="center"/>
    </xf>
    <xf numFmtId="0" fontId="0" fillId="0" borderId="32" xfId="0" applyFill="1" applyBorder="1"/>
    <xf numFmtId="49" fontId="0" fillId="0" borderId="5" xfId="0" applyNumberFormat="1" applyBorder="1" applyAlignment="1">
      <alignment horizontal="center"/>
    </xf>
    <xf numFmtId="49" fontId="0" fillId="8" borderId="5" xfId="0" applyNumberFormat="1" applyFill="1" applyBorder="1" applyAlignment="1">
      <alignment horizontal="center"/>
    </xf>
    <xf numFmtId="49" fontId="0" fillId="0" borderId="8" xfId="0" applyNumberFormat="1" applyBorder="1" applyAlignment="1">
      <alignment horizontal="center"/>
    </xf>
    <xf numFmtId="164" fontId="0" fillId="0" borderId="33" xfId="0" applyNumberFormat="1" applyBorder="1" applyAlignment="1">
      <alignment horizontal="center"/>
    </xf>
    <xf numFmtId="164" fontId="0" fillId="0" borderId="4" xfId="0" applyNumberFormat="1" applyBorder="1" applyAlignment="1">
      <alignment horizontal="center"/>
    </xf>
    <xf numFmtId="164" fontId="0" fillId="0" borderId="11" xfId="0" applyNumberFormat="1" applyBorder="1" applyAlignment="1">
      <alignment horizontal="center"/>
    </xf>
    <xf numFmtId="0" fontId="4" fillId="0" borderId="1" xfId="0" applyFont="1" applyBorder="1"/>
    <xf numFmtId="49" fontId="0" fillId="14" borderId="15" xfId="0" applyNumberFormat="1" applyFill="1" applyBorder="1" applyAlignment="1">
      <alignment horizontal="center"/>
    </xf>
    <xf numFmtId="49" fontId="0" fillId="14" borderId="3" xfId="0" applyNumberFormat="1" applyFill="1" applyBorder="1" applyAlignment="1">
      <alignment horizontal="center"/>
    </xf>
    <xf numFmtId="164" fontId="0" fillId="0" borderId="9" xfId="0" applyNumberFormat="1" applyBorder="1" applyAlignment="1">
      <alignment horizontal="center"/>
    </xf>
    <xf numFmtId="0" fontId="5" fillId="0" borderId="5" xfId="0" applyFont="1" applyBorder="1" applyAlignment="1">
      <alignment horizontal="center"/>
    </xf>
    <xf numFmtId="0" fontId="0" fillId="19" borderId="11" xfId="0" applyFill="1" applyBorder="1"/>
    <xf numFmtId="49" fontId="0" fillId="0" borderId="12" xfId="0" applyNumberFormat="1" applyBorder="1" applyAlignment="1">
      <alignment horizontal="center"/>
    </xf>
    <xf numFmtId="0" fontId="4" fillId="16" borderId="1" xfId="0" applyFont="1" applyFill="1" applyBorder="1"/>
    <xf numFmtId="0" fontId="4" fillId="16" borderId="3" xfId="0" applyFont="1" applyFill="1" applyBorder="1" applyAlignment="1">
      <alignment horizontal="center"/>
    </xf>
    <xf numFmtId="165" fontId="0" fillId="2" borderId="8" xfId="0" applyNumberFormat="1" applyFill="1" applyBorder="1" applyAlignment="1">
      <alignment horizontal="center"/>
    </xf>
    <xf numFmtId="165" fontId="0" fillId="17" borderId="5" xfId="0" applyNumberFormat="1" applyFill="1" applyBorder="1" applyAlignment="1">
      <alignment horizontal="center"/>
    </xf>
    <xf numFmtId="165" fontId="0" fillId="17" borderId="8" xfId="0" applyNumberFormat="1" applyFill="1" applyBorder="1" applyAlignment="1">
      <alignment horizontal="center"/>
    </xf>
    <xf numFmtId="165" fontId="0" fillId="17" borderId="12" xfId="0" applyNumberFormat="1" applyFill="1" applyBorder="1" applyAlignment="1">
      <alignment horizontal="center"/>
    </xf>
    <xf numFmtId="165" fontId="0" fillId="5" borderId="12" xfId="0" applyNumberFormat="1" applyFill="1" applyBorder="1" applyAlignment="1">
      <alignment horizontal="center"/>
    </xf>
    <xf numFmtId="165" fontId="0" fillId="5" borderId="2" xfId="0" applyNumberFormat="1" applyFill="1" applyBorder="1" applyAlignment="1">
      <alignment horizontal="center"/>
    </xf>
    <xf numFmtId="165" fontId="0" fillId="17" borderId="14" xfId="0" applyNumberFormat="1" applyFill="1" applyBorder="1" applyAlignment="1">
      <alignment horizontal="center"/>
    </xf>
    <xf numFmtId="0" fontId="4" fillId="5" borderId="1" xfId="0" applyFont="1" applyFill="1" applyBorder="1" applyAlignment="1">
      <alignment horizontal="center"/>
    </xf>
    <xf numFmtId="0" fontId="4" fillId="5" borderId="1" xfId="0" applyFont="1" applyFill="1" applyBorder="1"/>
    <xf numFmtId="0" fontId="6" fillId="5" borderId="1" xfId="0" applyFont="1" applyFill="1" applyBorder="1"/>
    <xf numFmtId="0" fontId="4" fillId="19" borderId="4" xfId="0" applyFont="1" applyFill="1" applyBorder="1" applyAlignment="1">
      <alignment horizontal="center"/>
    </xf>
    <xf numFmtId="0" fontId="7" fillId="0" borderId="5" xfId="0" applyFont="1" applyBorder="1" applyAlignment="1">
      <alignment horizontal="center"/>
    </xf>
    <xf numFmtId="0" fontId="0" fillId="20" borderId="5" xfId="0" applyFont="1" applyFill="1" applyBorder="1"/>
    <xf numFmtId="0" fontId="0" fillId="0" borderId="5" xfId="0" applyFont="1" applyBorder="1"/>
    <xf numFmtId="0" fontId="7" fillId="0" borderId="8" xfId="0" applyFont="1" applyBorder="1"/>
    <xf numFmtId="0" fontId="0" fillId="20" borderId="5" xfId="0" applyFill="1" applyBorder="1"/>
    <xf numFmtId="0" fontId="0" fillId="21" borderId="5" xfId="0" applyFill="1" applyBorder="1"/>
    <xf numFmtId="0" fontId="7" fillId="15" borderId="8" xfId="0" applyFont="1" applyFill="1" applyBorder="1"/>
    <xf numFmtId="0" fontId="0" fillId="22" borderId="5" xfId="0" applyFill="1" applyBorder="1"/>
    <xf numFmtId="0" fontId="0" fillId="23" borderId="5" xfId="0" applyFill="1" applyBorder="1"/>
    <xf numFmtId="0" fontId="0" fillId="15" borderId="5" xfId="0" applyFill="1" applyBorder="1"/>
    <xf numFmtId="0" fontId="0" fillId="24" borderId="5" xfId="0" applyFill="1" applyBorder="1"/>
    <xf numFmtId="0" fontId="0" fillId="25" borderId="5" xfId="0" applyFill="1" applyBorder="1"/>
    <xf numFmtId="0" fontId="0" fillId="26" borderId="5" xfId="0" applyFill="1" applyBorder="1"/>
    <xf numFmtId="0" fontId="0" fillId="9" borderId="5" xfId="0" applyFill="1" applyBorder="1"/>
    <xf numFmtId="0" fontId="0" fillId="27" borderId="5" xfId="0" applyFill="1" applyBorder="1"/>
    <xf numFmtId="0" fontId="4" fillId="19" borderId="11" xfId="0" applyFont="1" applyFill="1" applyBorder="1" applyAlignment="1">
      <alignment horizontal="center"/>
    </xf>
    <xf numFmtId="0" fontId="0" fillId="20" borderId="12" xfId="0" applyFill="1" applyBorder="1"/>
    <xf numFmtId="0" fontId="0" fillId="25" borderId="12" xfId="0" applyFill="1" applyBorder="1"/>
    <xf numFmtId="0" fontId="7" fillId="0" borderId="14" xfId="0" applyFont="1" applyBorder="1"/>
    <xf numFmtId="0" fontId="4" fillId="0" borderId="0" xfId="0" applyFont="1" applyAlignment="1">
      <alignment horizontal="center"/>
    </xf>
    <xf numFmtId="0" fontId="8" fillId="5" borderId="1" xfId="0" applyFont="1" applyFill="1" applyBorder="1" applyAlignment="1">
      <alignment horizontal="center"/>
    </xf>
    <xf numFmtId="0" fontId="8" fillId="5" borderId="1" xfId="0" applyFont="1" applyFill="1" applyBorder="1"/>
    <xf numFmtId="0" fontId="8" fillId="3" borderId="4" xfId="0" applyFont="1" applyFill="1" applyBorder="1" applyAlignment="1">
      <alignment horizontal="center"/>
    </xf>
    <xf numFmtId="0" fontId="8" fillId="19" borderId="4" xfId="0" applyFont="1" applyFill="1" applyBorder="1" applyAlignment="1">
      <alignment horizontal="center"/>
    </xf>
    <xf numFmtId="0" fontId="7" fillId="20" borderId="5" xfId="0" applyFont="1" applyFill="1" applyBorder="1"/>
    <xf numFmtId="0" fontId="7" fillId="0" borderId="5" xfId="0" applyFont="1" applyBorder="1"/>
    <xf numFmtId="0" fontId="8" fillId="3" borderId="11" xfId="0" applyFont="1" applyFill="1" applyBorder="1" applyAlignment="1">
      <alignment horizontal="center"/>
    </xf>
    <xf numFmtId="0" fontId="8" fillId="19" borderId="11" xfId="0" applyFont="1" applyFill="1" applyBorder="1" applyAlignment="1">
      <alignment horizontal="center"/>
    </xf>
    <xf numFmtId="0" fontId="7" fillId="0" borderId="12" xfId="0" applyFont="1" applyBorder="1" applyAlignment="1">
      <alignment horizontal="center"/>
    </xf>
    <xf numFmtId="0" fontId="7" fillId="20" borderId="12" xfId="0" applyFont="1" applyFill="1" applyBorder="1"/>
    <xf numFmtId="0" fontId="7" fillId="0" borderId="12" xfId="0" applyFont="1" applyBorder="1"/>
    <xf numFmtId="0" fontId="4" fillId="3" borderId="1" xfId="0" applyFont="1" applyFill="1" applyBorder="1" applyAlignment="1">
      <alignment horizontal="center"/>
    </xf>
    <xf numFmtId="0" fontId="4" fillId="10" borderId="1" xfId="0" applyFont="1" applyFill="1" applyBorder="1" applyAlignment="1">
      <alignment horizontal="center"/>
    </xf>
    <xf numFmtId="0" fontId="9" fillId="0" borderId="0" xfId="0" applyFont="1"/>
    <xf numFmtId="0" fontId="10" fillId="5" borderId="1" xfId="0" applyFont="1" applyFill="1" applyBorder="1" applyAlignment="1">
      <alignment horizontal="center"/>
    </xf>
    <xf numFmtId="0" fontId="11" fillId="5" borderId="1" xfId="0" applyFont="1" applyFill="1" applyBorder="1"/>
    <xf numFmtId="0" fontId="4" fillId="3" borderId="9" xfId="0" applyFont="1" applyFill="1" applyBorder="1" applyAlignment="1">
      <alignment horizontal="center"/>
    </xf>
    <xf numFmtId="0" fontId="4" fillId="19" borderId="9" xfId="0" applyFont="1" applyFill="1" applyBorder="1" applyAlignment="1">
      <alignment horizontal="center"/>
    </xf>
    <xf numFmtId="0" fontId="0" fillId="0" borderId="36" xfId="0" applyBorder="1" applyAlignment="1">
      <alignment horizontal="center"/>
    </xf>
    <xf numFmtId="0" fontId="0" fillId="20" borderId="7" xfId="0" applyFill="1" applyBorder="1"/>
    <xf numFmtId="0" fontId="0" fillId="0" borderId="37" xfId="0" applyBorder="1"/>
    <xf numFmtId="0" fontId="7" fillId="0" borderId="21" xfId="0" applyFont="1" applyBorder="1"/>
    <xf numFmtId="0" fontId="4" fillId="3" borderId="4" xfId="0" applyFont="1" applyFill="1" applyBorder="1" applyAlignment="1">
      <alignment horizontal="center"/>
    </xf>
    <xf numFmtId="0" fontId="4" fillId="3" borderId="11" xfId="0" applyFont="1" applyFill="1" applyBorder="1" applyAlignment="1">
      <alignment horizontal="center"/>
    </xf>
    <xf numFmtId="0" fontId="7" fillId="0" borderId="0" xfId="0" applyFont="1"/>
    <xf numFmtId="0" fontId="8" fillId="5" borderId="1" xfId="0" applyFont="1" applyFill="1" applyBorder="1" applyAlignment="1">
      <alignment horizontal="left"/>
    </xf>
    <xf numFmtId="0" fontId="8" fillId="0" borderId="20" xfId="0" applyFont="1" applyBorder="1" applyAlignment="1">
      <alignment horizontal="center"/>
    </xf>
    <xf numFmtId="0" fontId="8" fillId="0" borderId="36" xfId="0" applyFont="1" applyBorder="1"/>
    <xf numFmtId="0" fontId="8" fillId="0" borderId="21" xfId="0" applyFont="1" applyBorder="1" applyAlignment="1">
      <alignment horizontal="left"/>
    </xf>
    <xf numFmtId="0" fontId="7" fillId="0" borderId="0" xfId="0" applyFont="1" applyAlignment="1">
      <alignment horizontal="center"/>
    </xf>
    <xf numFmtId="0" fontId="7" fillId="0" borderId="24" xfId="0" applyFont="1" applyBorder="1" applyAlignment="1">
      <alignment horizontal="center"/>
    </xf>
    <xf numFmtId="0" fontId="7" fillId="0" borderId="8" xfId="0" applyFont="1" applyBorder="1" applyAlignment="1">
      <alignment horizontal="left"/>
    </xf>
    <xf numFmtId="0" fontId="4" fillId="19" borderId="34" xfId="0" applyFont="1" applyFill="1" applyBorder="1" applyAlignment="1">
      <alignment horizontal="center"/>
    </xf>
    <xf numFmtId="0" fontId="7" fillId="0" borderId="25" xfId="0" applyFont="1" applyBorder="1" applyAlignment="1">
      <alignment horizontal="center"/>
    </xf>
    <xf numFmtId="0" fontId="7" fillId="0" borderId="14" xfId="0" applyFont="1" applyBorder="1" applyAlignment="1">
      <alignment horizontal="left"/>
    </xf>
    <xf numFmtId="0" fontId="4" fillId="0" borderId="0" xfId="0" applyFont="1"/>
    <xf numFmtId="0" fontId="7" fillId="0" borderId="0" xfId="0" applyFont="1" applyAlignment="1">
      <alignment horizontal="left"/>
    </xf>
    <xf numFmtId="0" fontId="4" fillId="3" borderId="33" xfId="0" applyFont="1" applyFill="1" applyBorder="1" applyAlignment="1">
      <alignment horizontal="center"/>
    </xf>
    <xf numFmtId="0" fontId="4" fillId="19" borderId="33" xfId="0" applyFont="1" applyFill="1" applyBorder="1" applyAlignment="1">
      <alignment horizontal="center"/>
    </xf>
    <xf numFmtId="0" fontId="7" fillId="0" borderId="30" xfId="0" applyFont="1" applyBorder="1"/>
    <xf numFmtId="0" fontId="8" fillId="0" borderId="0" xfId="0" applyFont="1" applyBorder="1"/>
    <xf numFmtId="0" fontId="0" fillId="28" borderId="4" xfId="0" applyFill="1" applyBorder="1"/>
    <xf numFmtId="0" fontId="7" fillId="0" borderId="27" xfId="0" applyFont="1" applyBorder="1"/>
    <xf numFmtId="0" fontId="7" fillId="0" borderId="0" xfId="0" applyFont="1" applyBorder="1"/>
    <xf numFmtId="0" fontId="0" fillId="14" borderId="4" xfId="0" applyFill="1" applyBorder="1"/>
    <xf numFmtId="0" fontId="0" fillId="8" borderId="4" xfId="0" applyFill="1" applyBorder="1"/>
    <xf numFmtId="0" fontId="7" fillId="8" borderId="27" xfId="0" applyFont="1" applyFill="1" applyBorder="1"/>
    <xf numFmtId="0" fontId="7" fillId="0" borderId="38" xfId="0" applyFont="1" applyFill="1" applyBorder="1"/>
    <xf numFmtId="0" fontId="7" fillId="0" borderId="34" xfId="0" applyFont="1" applyBorder="1"/>
    <xf numFmtId="0" fontId="8" fillId="3" borderId="9" xfId="0" applyFont="1" applyFill="1" applyBorder="1" applyAlignment="1">
      <alignment horizontal="center"/>
    </xf>
    <xf numFmtId="0" fontId="8" fillId="19" borderId="9" xfId="0" applyFont="1" applyFill="1" applyBorder="1" applyAlignment="1">
      <alignment horizontal="center"/>
    </xf>
    <xf numFmtId="0" fontId="7" fillId="20" borderId="5" xfId="0" applyFont="1" applyFill="1" applyBorder="1" applyAlignment="1">
      <alignment horizontal="left"/>
    </xf>
    <xf numFmtId="0" fontId="8" fillId="0" borderId="0" xfId="0" applyFont="1" applyAlignment="1">
      <alignment horizontal="center"/>
    </xf>
    <xf numFmtId="0" fontId="7" fillId="0" borderId="36" xfId="0" applyFont="1" applyBorder="1" applyAlignment="1">
      <alignment horizontal="center"/>
    </xf>
    <xf numFmtId="0" fontId="0" fillId="20" borderId="36" xfId="0" applyFill="1" applyBorder="1"/>
    <xf numFmtId="0" fontId="0" fillId="0" borderId="36" xfId="0" applyBorder="1"/>
    <xf numFmtId="0" fontId="7" fillId="0" borderId="21" xfId="0" applyFont="1" applyBorder="1" applyAlignment="1">
      <alignment horizontal="center"/>
    </xf>
    <xf numFmtId="0" fontId="7" fillId="0" borderId="0" xfId="0" applyFont="1" applyFill="1" applyBorder="1" applyAlignment="1">
      <alignment horizontal="center"/>
    </xf>
    <xf numFmtId="0" fontId="0" fillId="0" borderId="0" xfId="0" applyFill="1" applyBorder="1"/>
    <xf numFmtId="0" fontId="8" fillId="12" borderId="6" xfId="0" applyFont="1" applyFill="1" applyBorder="1" applyAlignment="1">
      <alignment horizontal="center"/>
    </xf>
    <xf numFmtId="0" fontId="8" fillId="19" borderId="5" xfId="0" applyFont="1" applyFill="1" applyBorder="1" applyAlignment="1">
      <alignment horizontal="center"/>
    </xf>
    <xf numFmtId="0" fontId="7" fillId="0" borderId="8" xfId="0" applyFont="1" applyBorder="1" applyAlignment="1">
      <alignment horizontal="center"/>
    </xf>
    <xf numFmtId="0" fontId="7" fillId="0" borderId="5" xfId="0" applyFont="1" applyBorder="1" applyAlignment="1">
      <alignment horizontal="left"/>
    </xf>
    <xf numFmtId="0" fontId="8" fillId="12" borderId="13" xfId="0" applyFont="1" applyFill="1" applyBorder="1" applyAlignment="1">
      <alignment horizontal="center"/>
    </xf>
    <xf numFmtId="0" fontId="8" fillId="19" borderId="12" xfId="0" applyFont="1" applyFill="1" applyBorder="1" applyAlignment="1">
      <alignment horizontal="center"/>
    </xf>
    <xf numFmtId="0" fontId="7" fillId="0" borderId="14" xfId="0" applyFont="1" applyBorder="1" applyAlignment="1">
      <alignment horizontal="center"/>
    </xf>
    <xf numFmtId="0" fontId="9" fillId="0" borderId="0" xfId="0" applyFont="1" applyAlignment="1">
      <alignment horizontal="center"/>
    </xf>
    <xf numFmtId="0" fontId="8" fillId="12" borderId="7" xfId="0" applyFont="1" applyFill="1" applyBorder="1" applyAlignment="1">
      <alignment horizontal="center"/>
    </xf>
    <xf numFmtId="0" fontId="8" fillId="19" borderId="36" xfId="0" applyFont="1" applyFill="1" applyBorder="1" applyAlignment="1">
      <alignment horizontal="center"/>
    </xf>
    <xf numFmtId="0" fontId="12" fillId="5" borderId="1" xfId="0" applyFont="1" applyFill="1" applyBorder="1" applyAlignment="1">
      <alignment horizontal="left"/>
    </xf>
    <xf numFmtId="0" fontId="12" fillId="3" borderId="1" xfId="0" applyFont="1" applyFill="1" applyBorder="1" applyAlignment="1">
      <alignment horizontal="center"/>
    </xf>
    <xf numFmtId="0" fontId="12" fillId="10" borderId="1" xfId="0" applyFont="1" applyFill="1" applyBorder="1" applyAlignment="1">
      <alignment horizontal="center"/>
    </xf>
    <xf numFmtId="0" fontId="13" fillId="0" borderId="0" xfId="0" applyFont="1"/>
    <xf numFmtId="0" fontId="14" fillId="12" borderId="33" xfId="0" applyFont="1" applyFill="1" applyBorder="1"/>
    <xf numFmtId="0" fontId="13" fillId="0" borderId="27" xfId="0" applyFont="1" applyBorder="1"/>
    <xf numFmtId="0" fontId="12" fillId="0" borderId="27" xfId="0" applyFont="1" applyBorder="1" applyAlignment="1">
      <alignment horizontal="center"/>
    </xf>
    <xf numFmtId="0" fontId="14" fillId="12" borderId="4" xfId="0" applyFont="1" applyFill="1" applyBorder="1"/>
    <xf numFmtId="0" fontId="15" fillId="0" borderId="27" xfId="0" applyFont="1" applyBorder="1" applyAlignment="1">
      <alignment horizontal="center"/>
    </xf>
    <xf numFmtId="0" fontId="14" fillId="12" borderId="11" xfId="0" applyFont="1" applyFill="1" applyBorder="1"/>
    <xf numFmtId="0" fontId="13" fillId="0" borderId="34" xfId="0" applyFont="1" applyBorder="1"/>
    <xf numFmtId="0" fontId="12" fillId="0" borderId="34" xfId="0" applyFont="1" applyBorder="1" applyAlignment="1">
      <alignment horizontal="center"/>
    </xf>
    <xf numFmtId="0" fontId="13" fillId="0" borderId="0" xfId="0" applyFont="1" applyBorder="1"/>
    <xf numFmtId="0" fontId="12" fillId="29" borderId="1" xfId="0" applyFont="1" applyFill="1" applyBorder="1"/>
    <xf numFmtId="0" fontId="13" fillId="30" borderId="39" xfId="0" applyFont="1" applyFill="1" applyBorder="1"/>
    <xf numFmtId="0" fontId="13" fillId="30" borderId="27" xfId="0" applyFont="1" applyFill="1" applyBorder="1"/>
    <xf numFmtId="0" fontId="13" fillId="30" borderId="34" xfId="0" applyFont="1" applyFill="1" applyBorder="1"/>
    <xf numFmtId="0" fontId="13" fillId="0" borderId="39" xfId="0" applyFont="1" applyBorder="1"/>
    <xf numFmtId="0" fontId="12" fillId="0" borderId="0" xfId="0" applyFont="1" applyAlignment="1">
      <alignment horizontal="center"/>
    </xf>
    <xf numFmtId="0" fontId="13" fillId="0" borderId="16" xfId="0" applyFont="1" applyBorder="1"/>
    <xf numFmtId="0" fontId="12" fillId="16" borderId="39" xfId="0" applyFont="1" applyFill="1" applyBorder="1"/>
    <xf numFmtId="0" fontId="14" fillId="0" borderId="27" xfId="0" applyFont="1" applyBorder="1"/>
    <xf numFmtId="0" fontId="14" fillId="0" borderId="34" xfId="0" applyFont="1" applyBorder="1"/>
    <xf numFmtId="0" fontId="16" fillId="31" borderId="1" xfId="0" applyFont="1" applyFill="1" applyBorder="1"/>
    <xf numFmtId="0" fontId="4" fillId="0" borderId="27" xfId="0" applyFont="1" applyBorder="1" applyAlignment="1">
      <alignment horizontal="center"/>
    </xf>
    <xf numFmtId="0" fontId="4" fillId="0" borderId="39" xfId="0" applyFont="1" applyBorder="1"/>
    <xf numFmtId="0" fontId="4" fillId="0" borderId="38" xfId="0" applyFont="1" applyBorder="1" applyAlignment="1">
      <alignment horizontal="center"/>
    </xf>
    <xf numFmtId="0" fontId="0" fillId="0" borderId="38" xfId="0" applyBorder="1"/>
    <xf numFmtId="0" fontId="0" fillId="0" borderId="38" xfId="0" applyBorder="1" applyAlignment="1">
      <alignment horizontal="center"/>
    </xf>
    <xf numFmtId="0" fontId="0" fillId="0" borderId="34" xfId="0" applyBorder="1"/>
    <xf numFmtId="0" fontId="4" fillId="0" borderId="34" xfId="0" applyFont="1" applyBorder="1" applyAlignment="1">
      <alignment horizontal="center"/>
    </xf>
    <xf numFmtId="0" fontId="0" fillId="0" borderId="39" xfId="0" applyBorder="1"/>
    <xf numFmtId="0" fontId="4" fillId="0" borderId="39" xfId="0" applyFont="1" applyBorder="1" applyAlignment="1">
      <alignment horizontal="center"/>
    </xf>
    <xf numFmtId="0" fontId="4" fillId="0" borderId="4" xfId="0" applyFont="1" applyBorder="1" applyAlignment="1">
      <alignment horizontal="center"/>
    </xf>
    <xf numFmtId="0" fontId="0" fillId="0" borderId="33" xfId="0" applyBorder="1"/>
    <xf numFmtId="0" fontId="4" fillId="0" borderId="33" xfId="0" applyFont="1" applyBorder="1" applyAlignment="1">
      <alignment horizontal="center"/>
    </xf>
    <xf numFmtId="0" fontId="4" fillId="0" borderId="26" xfId="0" applyFont="1" applyBorder="1" applyAlignment="1">
      <alignment horizontal="center"/>
    </xf>
    <xf numFmtId="0" fontId="4" fillId="0" borderId="11" xfId="0" applyFont="1" applyBorder="1" applyAlignment="1">
      <alignment horizontal="center"/>
    </xf>
    <xf numFmtId="0" fontId="0" fillId="0" borderId="0" xfId="0" applyFill="1"/>
    <xf numFmtId="0" fontId="4" fillId="16" borderId="9" xfId="0" applyFont="1" applyFill="1" applyBorder="1"/>
    <xf numFmtId="0" fontId="0" fillId="0" borderId="39" xfId="0" applyFont="1" applyBorder="1" applyAlignment="1">
      <alignment horizontal="center"/>
    </xf>
    <xf numFmtId="0" fontId="0" fillId="0" borderId="27" xfId="0" applyFont="1" applyBorder="1" applyAlignment="1">
      <alignment horizontal="center"/>
    </xf>
    <xf numFmtId="0" fontId="0" fillId="0" borderId="27" xfId="0" applyBorder="1" applyAlignment="1">
      <alignment horizontal="center"/>
    </xf>
    <xf numFmtId="0" fontId="4" fillId="0" borderId="0" xfId="0" applyFont="1" applyFill="1" applyAlignment="1">
      <alignment horizontal="center"/>
    </xf>
    <xf numFmtId="0" fontId="0" fillId="0" borderId="34" xfId="0" applyBorder="1" applyAlignment="1">
      <alignment horizontal="center"/>
    </xf>
    <xf numFmtId="0" fontId="0" fillId="4" borderId="1" xfId="0" applyFill="1" applyBorder="1"/>
    <xf numFmtId="0" fontId="4" fillId="0" borderId="22" xfId="0" applyFont="1" applyBorder="1"/>
    <xf numFmtId="0" fontId="0" fillId="0" borderId="40" xfId="0" applyBorder="1"/>
    <xf numFmtId="0" fontId="4" fillId="27" borderId="27" xfId="0" applyFont="1" applyFill="1" applyBorder="1" applyAlignment="1">
      <alignment horizontal="center"/>
    </xf>
    <xf numFmtId="0" fontId="0" fillId="0" borderId="34" xfId="0" applyFont="1" applyBorder="1" applyAlignment="1">
      <alignment horizontal="center"/>
    </xf>
    <xf numFmtId="0" fontId="4" fillId="0" borderId="0" xfId="0" applyFont="1" applyBorder="1" applyAlignment="1">
      <alignment horizontal="center"/>
    </xf>
    <xf numFmtId="0" fontId="0" fillId="0" borderId="0" xfId="0" applyFont="1" applyBorder="1" applyAlignment="1">
      <alignment horizontal="center"/>
    </xf>
    <xf numFmtId="0" fontId="0" fillId="0" borderId="0" xfId="0" applyBorder="1"/>
    <xf numFmtId="0" fontId="0" fillId="0" borderId="27" xfId="0" applyFont="1" applyBorder="1"/>
    <xf numFmtId="0" fontId="4" fillId="32" borderId="1" xfId="0" applyFont="1" applyFill="1" applyBorder="1" applyAlignment="1">
      <alignment horizontal="center"/>
    </xf>
    <xf numFmtId="10" fontId="0" fillId="0" borderId="8" xfId="0" applyNumberFormat="1" applyBorder="1" applyAlignment="1">
      <alignment horizontal="center"/>
    </xf>
    <xf numFmtId="10" fontId="0" fillId="0" borderId="11" xfId="0" applyNumberFormat="1" applyBorder="1" applyAlignment="1">
      <alignment horizontal="center"/>
    </xf>
    <xf numFmtId="49" fontId="0" fillId="5" borderId="14" xfId="0" applyNumberFormat="1" applyFill="1" applyBorder="1" applyAlignment="1">
      <alignment horizontal="center"/>
    </xf>
    <xf numFmtId="49" fontId="0" fillId="0" borderId="0" xfId="0" applyNumberFormat="1" applyAlignment="1">
      <alignment horizontal="center"/>
    </xf>
    <xf numFmtId="0" fontId="13" fillId="0" borderId="0" xfId="0" applyFont="1" applyBorder="1" applyAlignment="1">
      <alignment horizontal="center"/>
    </xf>
    <xf numFmtId="0" fontId="13" fillId="0" borderId="0" xfId="0" applyFont="1" applyAlignment="1">
      <alignment horizontal="center"/>
    </xf>
    <xf numFmtId="0" fontId="13" fillId="0" borderId="16" xfId="0" applyFont="1" applyBorder="1" applyAlignment="1">
      <alignment horizontal="center"/>
    </xf>
    <xf numFmtId="0" fontId="14" fillId="0" borderId="41" xfId="0" applyFont="1" applyBorder="1" applyAlignment="1">
      <alignment horizontal="center"/>
    </xf>
    <xf numFmtId="0" fontId="13" fillId="0" borderId="38" xfId="0" applyFont="1" applyBorder="1" applyAlignment="1">
      <alignment horizontal="center"/>
    </xf>
    <xf numFmtId="0" fontId="13" fillId="0" borderId="17" xfId="0" applyFont="1" applyBorder="1"/>
    <xf numFmtId="0" fontId="13" fillId="0" borderId="42" xfId="0" applyFont="1" applyBorder="1"/>
    <xf numFmtId="0" fontId="14" fillId="0" borderId="17" xfId="0" applyFont="1" applyBorder="1"/>
    <xf numFmtId="0" fontId="12" fillId="0" borderId="42" xfId="0" applyFont="1" applyBorder="1" applyAlignment="1">
      <alignment horizontal="center"/>
    </xf>
    <xf numFmtId="0" fontId="12" fillId="0" borderId="27" xfId="0" applyFont="1" applyBorder="1" applyAlignment="1">
      <alignment horizontal="center" vertical="center"/>
    </xf>
    <xf numFmtId="0" fontId="13" fillId="0" borderId="27" xfId="0" applyFont="1" applyBorder="1" applyAlignment="1">
      <alignment horizontal="center" vertical="center"/>
    </xf>
    <xf numFmtId="0" fontId="13" fillId="0" borderId="34" xfId="0" applyFont="1" applyBorder="1" applyAlignment="1">
      <alignment horizontal="center" vertical="center"/>
    </xf>
    <xf numFmtId="0" fontId="12" fillId="16" borderId="9" xfId="0" applyFont="1" applyFill="1" applyBorder="1"/>
    <xf numFmtId="0" fontId="13" fillId="0" borderId="34" xfId="0" applyFont="1" applyBorder="1" applyAlignment="1">
      <alignment horizontal="center"/>
    </xf>
    <xf numFmtId="0" fontId="13" fillId="0" borderId="27" xfId="0" applyFont="1" applyBorder="1" applyAlignment="1">
      <alignment horizontal="center"/>
    </xf>
    <xf numFmtId="0" fontId="13" fillId="0" borderId="42" xfId="0" applyFont="1" applyBorder="1" applyAlignment="1">
      <alignment horizontal="center"/>
    </xf>
    <xf numFmtId="0" fontId="12" fillId="16" borderId="9" xfId="0" applyFont="1" applyFill="1" applyBorder="1" applyAlignment="1">
      <alignment horizontal="center"/>
    </xf>
    <xf numFmtId="0" fontId="12" fillId="16" borderId="39" xfId="0" applyFont="1" applyFill="1" applyBorder="1" applyAlignment="1">
      <alignment horizontal="center"/>
    </xf>
    <xf numFmtId="0" fontId="14" fillId="0" borderId="34" xfId="0" applyFont="1" applyBorder="1" applyAlignment="1">
      <alignment horizontal="center"/>
    </xf>
    <xf numFmtId="0" fontId="12" fillId="16" borderId="43" xfId="0" applyFont="1" applyFill="1" applyBorder="1" applyAlignment="1">
      <alignment horizontal="center"/>
    </xf>
    <xf numFmtId="0" fontId="4" fillId="33" borderId="27" xfId="0" applyFont="1" applyFill="1" applyBorder="1" applyAlignment="1">
      <alignment horizontal="center"/>
    </xf>
    <xf numFmtId="0" fontId="4" fillId="34" borderId="4" xfId="0" applyFont="1" applyFill="1" applyBorder="1" applyAlignment="1">
      <alignment horizontal="center"/>
    </xf>
    <xf numFmtId="0" fontId="4" fillId="34" borderId="11" xfId="0" applyFont="1" applyFill="1" applyBorder="1" applyAlignment="1">
      <alignment horizontal="center"/>
    </xf>
    <xf numFmtId="165" fontId="0" fillId="0" borderId="0" xfId="0" applyNumberFormat="1" applyFill="1" applyBorder="1" applyAlignment="1">
      <alignment horizontal="center"/>
    </xf>
    <xf numFmtId="0" fontId="0" fillId="0" borderId="0" xfId="0" applyFill="1" applyBorder="1" applyAlignment="1">
      <alignment horizontal="center"/>
    </xf>
    <xf numFmtId="49" fontId="0" fillId="36" borderId="5" xfId="0" applyNumberFormat="1" applyFill="1" applyBorder="1" applyAlignment="1">
      <alignment horizontal="center"/>
    </xf>
    <xf numFmtId="49" fontId="0" fillId="35" borderId="5" xfId="0" applyNumberFormat="1" applyFill="1" applyBorder="1" applyAlignment="1">
      <alignment horizontal="center"/>
    </xf>
    <xf numFmtId="49" fontId="4" fillId="14" borderId="15" xfId="0" applyNumberFormat="1" applyFont="1" applyFill="1" applyBorder="1" applyAlignment="1">
      <alignment horizontal="center"/>
    </xf>
    <xf numFmtId="49" fontId="4" fillId="14" borderId="3" xfId="0" applyNumberFormat="1" applyFont="1" applyFill="1" applyBorder="1" applyAlignment="1">
      <alignment horizontal="center"/>
    </xf>
    <xf numFmtId="0" fontId="0" fillId="0" borderId="44" xfId="0" applyBorder="1" applyAlignment="1">
      <alignment horizontal="center"/>
    </xf>
    <xf numFmtId="165" fontId="0" fillId="5" borderId="45" xfId="0" applyNumberFormat="1" applyFill="1" applyBorder="1" applyAlignment="1">
      <alignment horizontal="center"/>
    </xf>
    <xf numFmtId="49" fontId="0" fillId="5" borderId="45" xfId="0" applyNumberFormat="1" applyFill="1" applyBorder="1" applyAlignment="1">
      <alignment horizontal="center"/>
    </xf>
    <xf numFmtId="0" fontId="0" fillId="5" borderId="45" xfId="0" applyFill="1" applyBorder="1" applyAlignment="1">
      <alignment horizontal="center"/>
    </xf>
    <xf numFmtId="165" fontId="0" fillId="18" borderId="45" xfId="0" applyNumberFormat="1" applyFill="1" applyBorder="1" applyAlignment="1">
      <alignment horizontal="center"/>
    </xf>
    <xf numFmtId="49" fontId="0" fillId="17" borderId="47" xfId="0" applyNumberFormat="1" applyFill="1" applyBorder="1" applyAlignment="1">
      <alignment horizontal="center"/>
    </xf>
    <xf numFmtId="49" fontId="0" fillId="5" borderId="47" xfId="0" applyNumberFormat="1" applyFill="1" applyBorder="1" applyAlignment="1">
      <alignment horizontal="center"/>
    </xf>
    <xf numFmtId="49" fontId="0" fillId="5" borderId="33" xfId="0" applyNumberFormat="1" applyFill="1" applyBorder="1" applyAlignment="1">
      <alignment horizontal="center"/>
    </xf>
    <xf numFmtId="49" fontId="4" fillId="5" borderId="33" xfId="0" applyNumberFormat="1" applyFont="1" applyFill="1" applyBorder="1" applyAlignment="1">
      <alignment horizontal="center"/>
    </xf>
    <xf numFmtId="0" fontId="7" fillId="0" borderId="13" xfId="0" applyFont="1" applyBorder="1" applyAlignment="1">
      <alignment horizontal="center"/>
    </xf>
    <xf numFmtId="0" fontId="0" fillId="0" borderId="9" xfId="0" applyBorder="1" applyAlignment="1">
      <alignment horizontal="center"/>
    </xf>
    <xf numFmtId="0" fontId="0" fillId="0" borderId="4" xfId="0" applyBorder="1" applyAlignment="1">
      <alignment horizontal="center"/>
    </xf>
    <xf numFmtId="0" fontId="0" fillId="0" borderId="11" xfId="0" applyBorder="1" applyAlignment="1">
      <alignment horizontal="center"/>
    </xf>
    <xf numFmtId="0" fontId="0" fillId="20" borderId="9" xfId="0" applyFill="1" applyBorder="1"/>
    <xf numFmtId="0" fontId="0" fillId="20" borderId="4" xfId="0" applyFill="1" applyBorder="1"/>
    <xf numFmtId="0" fontId="0" fillId="20" borderId="11" xfId="0" applyFill="1" applyBorder="1"/>
    <xf numFmtId="0" fontId="7" fillId="4" borderId="49" xfId="0" applyFont="1" applyFill="1" applyBorder="1"/>
    <xf numFmtId="0" fontId="7" fillId="0" borderId="28" xfId="0" applyFont="1" applyBorder="1" applyAlignment="1">
      <alignment horizontal="center"/>
    </xf>
    <xf numFmtId="0" fontId="7" fillId="4" borderId="50" xfId="0" applyFont="1" applyFill="1" applyBorder="1"/>
    <xf numFmtId="0" fontId="7" fillId="0" borderId="51" xfId="0" applyFont="1" applyBorder="1" applyAlignment="1">
      <alignment horizontal="center"/>
    </xf>
    <xf numFmtId="0" fontId="7" fillId="4" borderId="52" xfId="0" applyFont="1" applyFill="1" applyBorder="1"/>
    <xf numFmtId="0" fontId="8" fillId="0" borderId="7" xfId="0" applyFont="1" applyBorder="1" applyAlignment="1">
      <alignment horizontal="center"/>
    </xf>
    <xf numFmtId="0" fontId="7" fillId="0" borderId="6" xfId="0" applyFont="1" applyBorder="1" applyAlignment="1">
      <alignment horizontal="center"/>
    </xf>
    <xf numFmtId="0" fontId="7" fillId="4" borderId="36" xfId="0" applyFont="1" applyFill="1" applyBorder="1"/>
    <xf numFmtId="0" fontId="7" fillId="4" borderId="5" xfId="0" applyFont="1" applyFill="1" applyBorder="1"/>
    <xf numFmtId="0" fontId="7" fillId="4" borderId="12" xfId="0" applyFont="1" applyFill="1" applyBorder="1"/>
    <xf numFmtId="0" fontId="7" fillId="0" borderId="9" xfId="0" applyFont="1" applyBorder="1" applyAlignment="1">
      <alignment horizontal="center"/>
    </xf>
    <xf numFmtId="0" fontId="0" fillId="0" borderId="9" xfId="0" applyBorder="1"/>
    <xf numFmtId="0" fontId="7" fillId="0" borderId="9" xfId="0" applyFont="1" applyBorder="1"/>
    <xf numFmtId="0" fontId="7" fillId="0" borderId="4" xfId="0" applyFont="1" applyBorder="1" applyAlignment="1">
      <alignment horizontal="center"/>
    </xf>
    <xf numFmtId="0" fontId="7" fillId="0" borderId="4" xfId="0" applyFont="1" applyBorder="1"/>
    <xf numFmtId="0" fontId="7" fillId="8" borderId="4" xfId="0" applyFont="1" applyFill="1" applyBorder="1"/>
    <xf numFmtId="0" fontId="7" fillId="0" borderId="11" xfId="0" applyFont="1" applyBorder="1" applyAlignment="1">
      <alignment horizontal="center"/>
    </xf>
    <xf numFmtId="0" fontId="7" fillId="0" borderId="11" xfId="0" applyFont="1" applyBorder="1"/>
    <xf numFmtId="0" fontId="8" fillId="3" borderId="6" xfId="0" applyFont="1" applyFill="1" applyBorder="1" applyAlignment="1">
      <alignment horizontal="center"/>
    </xf>
    <xf numFmtId="0" fontId="8" fillId="3" borderId="13" xfId="0" applyFont="1" applyFill="1" applyBorder="1" applyAlignment="1">
      <alignment horizontal="center"/>
    </xf>
    <xf numFmtId="49" fontId="8" fillId="0" borderId="0" xfId="0" applyNumberFormat="1" applyFont="1" applyAlignment="1">
      <alignment horizontal="center"/>
    </xf>
    <xf numFmtId="49" fontId="7" fillId="0" borderId="0" xfId="0" applyNumberFormat="1" applyFont="1" applyAlignment="1">
      <alignment horizontal="center"/>
    </xf>
    <xf numFmtId="0" fontId="4" fillId="0" borderId="9" xfId="0" applyFont="1" applyBorder="1" applyAlignment="1">
      <alignment horizontal="center"/>
    </xf>
    <xf numFmtId="0" fontId="4" fillId="34" borderId="9" xfId="0" applyFont="1" applyFill="1" applyBorder="1" applyAlignment="1">
      <alignment horizontal="center"/>
    </xf>
    <xf numFmtId="0" fontId="4" fillId="0" borderId="28" xfId="0" applyFont="1" applyBorder="1" applyAlignment="1">
      <alignment horizontal="center"/>
    </xf>
    <xf numFmtId="0" fontId="4" fillId="0" borderId="53" xfId="0" applyFont="1" applyBorder="1" applyAlignment="1">
      <alignment horizontal="center"/>
    </xf>
    <xf numFmtId="0" fontId="0" fillId="0" borderId="53" xfId="0" applyBorder="1"/>
    <xf numFmtId="0" fontId="0" fillId="0" borderId="28" xfId="0" applyBorder="1" applyAlignment="1">
      <alignment horizontal="center"/>
    </xf>
    <xf numFmtId="0" fontId="0" fillId="0" borderId="53" xfId="0" applyBorder="1" applyAlignment="1">
      <alignment horizontal="center"/>
    </xf>
    <xf numFmtId="0" fontId="4" fillId="0" borderId="4" xfId="0" applyFont="1" applyBorder="1"/>
    <xf numFmtId="0" fontId="4" fillId="0" borderId="11" xfId="0" applyFont="1" applyBorder="1"/>
    <xf numFmtId="0" fontId="0" fillId="37" borderId="4" xfId="0" applyFill="1" applyBorder="1" applyAlignment="1">
      <alignment horizontal="center"/>
    </xf>
    <xf numFmtId="0" fontId="4" fillId="34" borderId="33" xfId="0" applyFont="1" applyFill="1" applyBorder="1" applyAlignment="1">
      <alignment horizontal="center"/>
    </xf>
    <xf numFmtId="49" fontId="0" fillId="38" borderId="5" xfId="0" applyNumberFormat="1" applyFill="1" applyBorder="1" applyAlignment="1">
      <alignment horizontal="center"/>
    </xf>
    <xf numFmtId="0" fontId="7" fillId="4" borderId="50" xfId="0" applyFont="1" applyFill="1" applyBorder="1" applyAlignment="1">
      <alignment horizontal="left"/>
    </xf>
    <xf numFmtId="0" fontId="4" fillId="39" borderId="4" xfId="0" applyFont="1" applyFill="1" applyBorder="1" applyAlignment="1">
      <alignment horizontal="center"/>
    </xf>
    <xf numFmtId="0" fontId="0" fillId="0" borderId="10" xfId="0" applyBorder="1"/>
    <xf numFmtId="0" fontId="0" fillId="20" borderId="30" xfId="0" applyFill="1" applyBorder="1"/>
    <xf numFmtId="0" fontId="17" fillId="0" borderId="4" xfId="0" applyFont="1" applyBorder="1" applyAlignment="1">
      <alignment horizontal="center"/>
    </xf>
    <xf numFmtId="0" fontId="17" fillId="0" borderId="9" xfId="0" applyFont="1" applyBorder="1" applyAlignment="1">
      <alignment horizontal="center"/>
    </xf>
    <xf numFmtId="0" fontId="1" fillId="0" borderId="9" xfId="0" applyFont="1" applyBorder="1"/>
    <xf numFmtId="0" fontId="17" fillId="0" borderId="9" xfId="0" applyFont="1" applyBorder="1"/>
    <xf numFmtId="0" fontId="1" fillId="0" borderId="4" xfId="0" applyFont="1" applyBorder="1"/>
    <xf numFmtId="0" fontId="17" fillId="0" borderId="4" xfId="0" applyFont="1" applyBorder="1"/>
    <xf numFmtId="0" fontId="17" fillId="0" borderId="4" xfId="0" applyFont="1" applyFill="1" applyBorder="1"/>
    <xf numFmtId="0" fontId="17" fillId="0" borderId="11" xfId="0" applyFont="1" applyBorder="1" applyAlignment="1">
      <alignment horizontal="center"/>
    </xf>
    <xf numFmtId="0" fontId="1" fillId="0" borderId="11" xfId="0" applyFont="1" applyBorder="1"/>
    <xf numFmtId="0" fontId="17" fillId="0" borderId="11" xfId="0" applyFont="1" applyFill="1" applyBorder="1"/>
    <xf numFmtId="0" fontId="8" fillId="12" borderId="54" xfId="0" applyFont="1" applyFill="1" applyBorder="1" applyAlignment="1">
      <alignment horizontal="center"/>
    </xf>
    <xf numFmtId="0" fontId="8" fillId="19" borderId="55" xfId="0" applyFont="1" applyFill="1" applyBorder="1" applyAlignment="1">
      <alignment horizontal="center"/>
    </xf>
    <xf numFmtId="0" fontId="7" fillId="0" borderId="56" xfId="0" applyFont="1" applyBorder="1" applyAlignment="1">
      <alignment horizontal="center"/>
    </xf>
    <xf numFmtId="0" fontId="7" fillId="0" borderId="55" xfId="0" applyFont="1" applyBorder="1"/>
    <xf numFmtId="0" fontId="7" fillId="0" borderId="56" xfId="0" applyFont="1" applyBorder="1"/>
    <xf numFmtId="0" fontId="0" fillId="0" borderId="10" xfId="0" applyBorder="1" applyAlignment="1">
      <alignment horizontal="center"/>
    </xf>
    <xf numFmtId="0" fontId="0" fillId="0" borderId="39" xfId="0" applyBorder="1" applyAlignment="1">
      <alignment horizontal="center"/>
    </xf>
    <xf numFmtId="49" fontId="0" fillId="36" borderId="13" xfId="0" applyNumberFormat="1" applyFill="1" applyBorder="1" applyAlignment="1">
      <alignment horizontal="center"/>
    </xf>
    <xf numFmtId="49" fontId="0" fillId="36" borderId="12" xfId="0" applyNumberFormat="1" applyFill="1" applyBorder="1" applyAlignment="1">
      <alignment horizontal="center"/>
    </xf>
    <xf numFmtId="49" fontId="0" fillId="35" borderId="12" xfId="0" applyNumberFormat="1" applyFill="1" applyBorder="1" applyAlignment="1">
      <alignment horizontal="center"/>
    </xf>
    <xf numFmtId="0" fontId="0" fillId="4" borderId="9" xfId="0" applyFill="1" applyBorder="1" applyAlignment="1">
      <alignment horizontal="center"/>
    </xf>
    <xf numFmtId="49" fontId="0" fillId="35" borderId="6" xfId="0" applyNumberFormat="1" applyFill="1" applyBorder="1" applyAlignment="1">
      <alignment horizontal="center"/>
    </xf>
    <xf numFmtId="0" fontId="0" fillId="4" borderId="11" xfId="0" applyFill="1" applyBorder="1" applyAlignment="1">
      <alignment horizontal="center"/>
    </xf>
    <xf numFmtId="0" fontId="8" fillId="3" borderId="33" xfId="0" applyFont="1" applyFill="1" applyBorder="1" applyAlignment="1">
      <alignment horizontal="center"/>
    </xf>
    <xf numFmtId="0" fontId="8" fillId="19" borderId="33" xfId="0" applyFont="1" applyFill="1" applyBorder="1" applyAlignment="1">
      <alignment horizontal="center"/>
    </xf>
    <xf numFmtId="0" fontId="7" fillId="28" borderId="4" xfId="0" applyFont="1" applyFill="1" applyBorder="1"/>
    <xf numFmtId="0" fontId="7" fillId="40" borderId="4" xfId="0" applyFont="1" applyFill="1" applyBorder="1"/>
    <xf numFmtId="0" fontId="7" fillId="40" borderId="27" xfId="0" applyFont="1" applyFill="1" applyBorder="1"/>
    <xf numFmtId="0" fontId="7" fillId="14" borderId="4" xfId="0" applyFont="1" applyFill="1" applyBorder="1"/>
    <xf numFmtId="0" fontId="7" fillId="0" borderId="4" xfId="0" applyFont="1" applyFill="1" applyBorder="1"/>
    <xf numFmtId="0" fontId="7" fillId="0" borderId="27" xfId="0" applyFont="1" applyFill="1" applyBorder="1"/>
    <xf numFmtId="0" fontId="7" fillId="41" borderId="4" xfId="0" applyFont="1" applyFill="1" applyBorder="1"/>
    <xf numFmtId="0" fontId="8" fillId="19" borderId="34" xfId="0" applyFont="1" applyFill="1" applyBorder="1" applyAlignment="1">
      <alignment horizontal="center"/>
    </xf>
    <xf numFmtId="1" fontId="0" fillId="0" borderId="8" xfId="0" applyNumberFormat="1" applyBorder="1" applyAlignment="1">
      <alignment horizontal="center"/>
    </xf>
    <xf numFmtId="1" fontId="4" fillId="14" borderId="3" xfId="0" applyNumberFormat="1" applyFont="1" applyFill="1" applyBorder="1" applyAlignment="1">
      <alignment horizontal="center"/>
    </xf>
    <xf numFmtId="1" fontId="0" fillId="0" borderId="11" xfId="0" applyNumberFormat="1" applyBorder="1" applyAlignment="1">
      <alignment horizontal="center"/>
    </xf>
    <xf numFmtId="0" fontId="14" fillId="12" borderId="30" xfId="0" applyFont="1" applyFill="1" applyBorder="1"/>
    <xf numFmtId="0" fontId="0" fillId="0" borderId="38" xfId="0" applyFill="1" applyBorder="1"/>
    <xf numFmtId="0" fontId="0" fillId="0" borderId="38" xfId="0" applyFill="1" applyBorder="1" applyAlignment="1">
      <alignment horizontal="center"/>
    </xf>
    <xf numFmtId="0" fontId="0" fillId="0" borderId="0" xfId="0" applyFont="1" applyFill="1" applyBorder="1" applyAlignment="1">
      <alignment horizontal="center"/>
    </xf>
    <xf numFmtId="0" fontId="12" fillId="35" borderId="4" xfId="0" applyFont="1" applyFill="1" applyBorder="1" applyAlignment="1">
      <alignment horizontal="center"/>
    </xf>
    <xf numFmtId="0" fontId="0" fillId="35" borderId="6" xfId="0" applyNumberFormat="1" applyFill="1" applyBorder="1" applyAlignment="1">
      <alignment horizontal="center"/>
    </xf>
    <xf numFmtId="49" fontId="0" fillId="42" borderId="5" xfId="0" applyNumberFormat="1" applyFill="1" applyBorder="1" applyAlignment="1">
      <alignment horizontal="center"/>
    </xf>
    <xf numFmtId="0" fontId="0" fillId="3" borderId="33" xfId="0" applyFill="1" applyBorder="1"/>
    <xf numFmtId="0" fontId="0" fillId="0" borderId="47" xfId="0" applyBorder="1"/>
    <xf numFmtId="0" fontId="0" fillId="4" borderId="33" xfId="0" applyFill="1" applyBorder="1" applyAlignment="1">
      <alignment horizontal="center"/>
    </xf>
    <xf numFmtId="0" fontId="0" fillId="0" borderId="47" xfId="0" applyFill="1" applyBorder="1"/>
    <xf numFmtId="0" fontId="0" fillId="0" borderId="33" xfId="0" applyFill="1" applyBorder="1"/>
    <xf numFmtId="49" fontId="0" fillId="36" borderId="6" xfId="0" applyNumberFormat="1" applyFill="1" applyBorder="1" applyAlignment="1">
      <alignment horizontal="center"/>
    </xf>
    <xf numFmtId="165" fontId="0" fillId="5" borderId="8" xfId="0" applyNumberFormat="1" applyFill="1" applyBorder="1"/>
    <xf numFmtId="0" fontId="7" fillId="3" borderId="6" xfId="0" applyFont="1" applyFill="1" applyBorder="1" applyAlignment="1">
      <alignment horizontal="center"/>
    </xf>
    <xf numFmtId="2" fontId="0" fillId="5" borderId="8" xfId="0" applyNumberFormat="1" applyFill="1" applyBorder="1" applyAlignment="1">
      <alignment horizontal="center"/>
    </xf>
    <xf numFmtId="0" fontId="0" fillId="35" borderId="6" xfId="0" applyFill="1" applyBorder="1" applyAlignment="1">
      <alignment horizontal="center"/>
    </xf>
    <xf numFmtId="0" fontId="0" fillId="13" borderId="4" xfId="0" applyNumberFormat="1" applyFill="1" applyBorder="1" applyAlignment="1">
      <alignment horizontal="center"/>
    </xf>
    <xf numFmtId="0" fontId="0" fillId="18" borderId="45" xfId="0" applyFill="1" applyBorder="1" applyAlignment="1">
      <alignment horizontal="center"/>
    </xf>
    <xf numFmtId="0" fontId="0" fillId="0" borderId="57" xfId="0" applyBorder="1"/>
    <xf numFmtId="49" fontId="0" fillId="0" borderId="57" xfId="0" applyNumberFormat="1" applyBorder="1" applyAlignment="1">
      <alignment horizontal="center"/>
    </xf>
    <xf numFmtId="0" fontId="0" fillId="0" borderId="58" xfId="0" applyBorder="1"/>
    <xf numFmtId="49" fontId="0" fillId="0" borderId="39" xfId="0" applyNumberFormat="1" applyBorder="1" applyAlignment="1">
      <alignment horizontal="center"/>
    </xf>
    <xf numFmtId="49" fontId="8" fillId="0" borderId="39" xfId="0" applyNumberFormat="1" applyFont="1" applyBorder="1" applyAlignment="1">
      <alignment horizontal="center"/>
    </xf>
    <xf numFmtId="49" fontId="0" fillId="0" borderId="27" xfId="0" applyNumberFormat="1" applyBorder="1" applyAlignment="1">
      <alignment horizontal="center"/>
    </xf>
    <xf numFmtId="49" fontId="8" fillId="0" borderId="27" xfId="0" applyNumberFormat="1" applyFont="1" applyBorder="1" applyAlignment="1">
      <alignment horizontal="center"/>
    </xf>
    <xf numFmtId="0" fontId="0" fillId="0" borderId="59" xfId="0" applyBorder="1"/>
    <xf numFmtId="49" fontId="0" fillId="0" borderId="60" xfId="0" applyNumberFormat="1" applyBorder="1" applyAlignment="1">
      <alignment horizontal="center"/>
    </xf>
    <xf numFmtId="49" fontId="8" fillId="0" borderId="60" xfId="0" applyNumberFormat="1" applyFont="1" applyBorder="1" applyAlignment="1">
      <alignment horizontal="center"/>
    </xf>
    <xf numFmtId="49" fontId="0" fillId="0" borderId="34" xfId="0" applyNumberFormat="1" applyBorder="1" applyAlignment="1">
      <alignment horizontal="center"/>
    </xf>
    <xf numFmtId="49" fontId="8" fillId="0" borderId="34" xfId="0" applyNumberFormat="1" applyFont="1" applyBorder="1" applyAlignment="1">
      <alignment horizontal="center"/>
    </xf>
    <xf numFmtId="0" fontId="13" fillId="43" borderId="27" xfId="0" applyFont="1" applyFill="1" applyBorder="1" applyAlignment="1">
      <alignment horizontal="center"/>
    </xf>
    <xf numFmtId="0" fontId="12" fillId="43" borderId="27" xfId="0" applyFont="1" applyFill="1" applyBorder="1" applyAlignment="1">
      <alignment horizontal="center"/>
    </xf>
    <xf numFmtId="49" fontId="8" fillId="43" borderId="27" xfId="0" applyNumberFormat="1" applyFont="1" applyFill="1" applyBorder="1" applyAlignment="1">
      <alignment horizontal="center"/>
    </xf>
    <xf numFmtId="0" fontId="4" fillId="44" borderId="1" xfId="0" applyFont="1" applyFill="1" applyBorder="1" applyAlignment="1">
      <alignment horizontal="center"/>
    </xf>
    <xf numFmtId="0" fontId="4" fillId="45" borderId="1" xfId="0" applyFont="1" applyFill="1" applyBorder="1" applyAlignment="1">
      <alignment horizontal="center"/>
    </xf>
    <xf numFmtId="0" fontId="0" fillId="8" borderId="9" xfId="0" applyFill="1" applyBorder="1" applyAlignment="1">
      <alignment horizontal="center"/>
    </xf>
    <xf numFmtId="0" fontId="0" fillId="13" borderId="4" xfId="0" applyFill="1" applyBorder="1"/>
    <xf numFmtId="0" fontId="0" fillId="13" borderId="11" xfId="0" applyFill="1" applyBorder="1"/>
    <xf numFmtId="0" fontId="12" fillId="44" borderId="1" xfId="0" applyFont="1" applyFill="1" applyBorder="1" applyAlignment="1">
      <alignment horizontal="center"/>
    </xf>
    <xf numFmtId="0" fontId="12" fillId="35" borderId="33" xfId="0" applyFont="1" applyFill="1" applyBorder="1" applyAlignment="1">
      <alignment horizontal="center"/>
    </xf>
    <xf numFmtId="0" fontId="12" fillId="35" borderId="30" xfId="0" applyFont="1" applyFill="1" applyBorder="1" applyAlignment="1">
      <alignment horizontal="center"/>
    </xf>
    <xf numFmtId="0" fontId="4" fillId="48" borderId="9" xfId="0" applyFont="1" applyFill="1" applyBorder="1" applyAlignment="1">
      <alignment horizontal="center"/>
    </xf>
    <xf numFmtId="0" fontId="4" fillId="48" borderId="4" xfId="0" applyFont="1" applyFill="1" applyBorder="1" applyAlignment="1">
      <alignment horizontal="center"/>
    </xf>
    <xf numFmtId="0" fontId="4" fillId="48" borderId="11" xfId="0" applyFont="1" applyFill="1" applyBorder="1" applyAlignment="1">
      <alignment horizontal="center"/>
    </xf>
    <xf numFmtId="0" fontId="4" fillId="49" borderId="48" xfId="0" applyFont="1" applyFill="1" applyBorder="1" applyAlignment="1">
      <alignment horizontal="center"/>
    </xf>
    <xf numFmtId="0" fontId="4" fillId="49" borderId="28" xfId="0" applyFont="1" applyFill="1" applyBorder="1" applyAlignment="1">
      <alignment horizontal="center"/>
    </xf>
    <xf numFmtId="0" fontId="4" fillId="49" borderId="61" xfId="0" applyFont="1" applyFill="1" applyBorder="1" applyAlignment="1">
      <alignment horizontal="center"/>
    </xf>
    <xf numFmtId="0" fontId="0" fillId="19" borderId="8" xfId="0" applyFill="1" applyBorder="1"/>
    <xf numFmtId="165" fontId="0" fillId="5" borderId="11" xfId="0" applyNumberFormat="1" applyFill="1" applyBorder="1" applyAlignment="1">
      <alignment horizontal="center"/>
    </xf>
    <xf numFmtId="49" fontId="0" fillId="0" borderId="11" xfId="0" applyNumberFormat="1" applyBorder="1" applyAlignment="1">
      <alignment horizontal="center"/>
    </xf>
    <xf numFmtId="0" fontId="0" fillId="0" borderId="4" xfId="0" applyBorder="1" applyAlignment="1">
      <alignment horizontal="left"/>
    </xf>
    <xf numFmtId="0" fontId="5" fillId="0" borderId="5" xfId="0" applyFont="1" applyFill="1" applyBorder="1" applyAlignment="1">
      <alignment horizontal="center"/>
    </xf>
    <xf numFmtId="10" fontId="0" fillId="0" borderId="63" xfId="0" applyNumberFormat="1" applyBorder="1" applyAlignment="1">
      <alignment horizontal="center"/>
    </xf>
    <xf numFmtId="0" fontId="0" fillId="19" borderId="9" xfId="0" applyFill="1" applyBorder="1"/>
    <xf numFmtId="49" fontId="0" fillId="0" borderId="36" xfId="0" applyNumberFormat="1" applyBorder="1" applyAlignment="1">
      <alignment horizontal="center"/>
    </xf>
    <xf numFmtId="49" fontId="0" fillId="0" borderId="21" xfId="0" applyNumberFormat="1" applyBorder="1" applyAlignment="1">
      <alignment horizontal="center"/>
    </xf>
    <xf numFmtId="10" fontId="0" fillId="0" borderId="21" xfId="0" applyNumberFormat="1" applyBorder="1" applyAlignment="1">
      <alignment horizontal="center"/>
    </xf>
    <xf numFmtId="165" fontId="0" fillId="5" borderId="9" xfId="0" applyNumberFormat="1" applyFill="1" applyBorder="1" applyAlignment="1">
      <alignment horizontal="center"/>
    </xf>
    <xf numFmtId="165" fontId="0" fillId="5" borderId="4" xfId="0" applyNumberFormat="1" applyFill="1" applyBorder="1" applyAlignment="1">
      <alignment horizontal="center"/>
    </xf>
    <xf numFmtId="0" fontId="0" fillId="0" borderId="64" xfId="0" applyBorder="1"/>
    <xf numFmtId="165" fontId="0" fillId="47" borderId="45" xfId="0" applyNumberFormat="1" applyFill="1" applyBorder="1" applyAlignment="1">
      <alignment horizontal="center"/>
    </xf>
    <xf numFmtId="165" fontId="0" fillId="46" borderId="5" xfId="0" applyNumberFormat="1" applyFill="1" applyBorder="1" applyAlignment="1">
      <alignment horizontal="center"/>
    </xf>
    <xf numFmtId="165" fontId="0" fillId="47" borderId="5" xfId="0" applyNumberFormat="1" applyFill="1" applyBorder="1" applyAlignment="1">
      <alignment horizontal="center"/>
    </xf>
    <xf numFmtId="165" fontId="0" fillId="46" borderId="8" xfId="0" applyNumberFormat="1" applyFill="1" applyBorder="1" applyAlignment="1">
      <alignment horizontal="center"/>
    </xf>
    <xf numFmtId="165" fontId="0" fillId="47" borderId="8" xfId="0" applyNumberFormat="1" applyFill="1" applyBorder="1" applyAlignment="1">
      <alignment horizontal="center"/>
    </xf>
    <xf numFmtId="165" fontId="0" fillId="47" borderId="13" xfId="0" applyNumberFormat="1" applyFill="1" applyBorder="1" applyAlignment="1">
      <alignment horizontal="center"/>
    </xf>
    <xf numFmtId="165" fontId="0" fillId="47" borderId="12" xfId="0" applyNumberFormat="1" applyFill="1" applyBorder="1" applyAlignment="1">
      <alignment horizontal="center"/>
    </xf>
    <xf numFmtId="165" fontId="0" fillId="46" borderId="12" xfId="0" applyNumberFormat="1" applyFill="1" applyBorder="1" applyAlignment="1">
      <alignment horizontal="center"/>
    </xf>
    <xf numFmtId="165" fontId="0" fillId="46" borderId="14" xfId="0" applyNumberFormat="1" applyFill="1" applyBorder="1" applyAlignment="1">
      <alignment horizontal="center"/>
    </xf>
    <xf numFmtId="49" fontId="0" fillId="0" borderId="6" xfId="0" applyNumberFormat="1" applyBorder="1" applyAlignment="1">
      <alignment horizontal="center"/>
    </xf>
    <xf numFmtId="49" fontId="0" fillId="0" borderId="24" xfId="0" applyNumberFormat="1" applyFill="1" applyBorder="1" applyAlignment="1">
      <alignment horizontal="center"/>
    </xf>
    <xf numFmtId="49" fontId="0" fillId="0" borderId="13" xfId="0" applyNumberFormat="1" applyBorder="1" applyAlignment="1">
      <alignment horizontal="center"/>
    </xf>
    <xf numFmtId="49" fontId="0" fillId="0" borderId="25" xfId="0" applyNumberFormat="1" applyFill="1" applyBorder="1" applyAlignment="1">
      <alignment horizontal="center"/>
    </xf>
    <xf numFmtId="0" fontId="0" fillId="5" borderId="4" xfId="0" applyNumberFormat="1" applyFill="1" applyBorder="1" applyAlignment="1">
      <alignment horizontal="center"/>
    </xf>
    <xf numFmtId="0" fontId="0" fillId="5" borderId="11" xfId="0" applyNumberFormat="1" applyFill="1" applyBorder="1" applyAlignment="1">
      <alignment horizontal="center"/>
    </xf>
    <xf numFmtId="49" fontId="0" fillId="5" borderId="9" xfId="0" applyNumberFormat="1" applyFill="1" applyBorder="1" applyAlignment="1">
      <alignment horizontal="center"/>
    </xf>
    <xf numFmtId="49" fontId="0" fillId="35" borderId="36" xfId="0" applyNumberFormat="1" applyFill="1" applyBorder="1" applyAlignment="1">
      <alignment horizontal="center"/>
    </xf>
    <xf numFmtId="49" fontId="0" fillId="36" borderId="36" xfId="0" applyNumberFormat="1" applyFill="1" applyBorder="1" applyAlignment="1">
      <alignment horizontal="center"/>
    </xf>
    <xf numFmtId="0" fontId="6" fillId="5" borderId="19" xfId="0" applyFont="1" applyFill="1" applyBorder="1" applyAlignment="1">
      <alignment horizontal="center"/>
    </xf>
    <xf numFmtId="0" fontId="4" fillId="44" borderId="9" xfId="0" applyFont="1" applyFill="1" applyBorder="1" applyAlignment="1">
      <alignment horizontal="center"/>
    </xf>
    <xf numFmtId="0" fontId="4" fillId="44" borderId="4" xfId="0" applyFont="1" applyFill="1" applyBorder="1" applyAlignment="1">
      <alignment horizontal="center"/>
    </xf>
    <xf numFmtId="0" fontId="4" fillId="44" borderId="11" xfId="0" applyFont="1" applyFill="1" applyBorder="1" applyAlignment="1">
      <alignment horizontal="center"/>
    </xf>
    <xf numFmtId="0" fontId="0" fillId="8" borderId="62" xfId="0" applyFill="1" applyBorder="1" applyAlignment="1">
      <alignment horizontal="center"/>
    </xf>
    <xf numFmtId="0" fontId="0" fillId="50" borderId="10" xfId="0" applyFill="1" applyBorder="1"/>
    <xf numFmtId="49" fontId="8" fillId="0" borderId="27" xfId="0" applyNumberFormat="1" applyFont="1" applyFill="1" applyBorder="1" applyAlignment="1">
      <alignment horizontal="center"/>
    </xf>
    <xf numFmtId="0" fontId="0" fillId="0" borderId="1" xfId="0" applyBorder="1" applyAlignment="1">
      <alignment horizontal="center"/>
    </xf>
    <xf numFmtId="0" fontId="14" fillId="12" borderId="10" xfId="0" applyFont="1" applyFill="1" applyBorder="1"/>
    <xf numFmtId="0" fontId="0" fillId="0" borderId="57" xfId="0" applyBorder="1" applyAlignment="1">
      <alignment horizontal="center"/>
    </xf>
    <xf numFmtId="0" fontId="4" fillId="0" borderId="30" xfId="0" applyFont="1" applyBorder="1" applyAlignment="1">
      <alignment horizontal="center"/>
    </xf>
    <xf numFmtId="0" fontId="4" fillId="34" borderId="30" xfId="0" applyFont="1" applyFill="1" applyBorder="1" applyAlignment="1">
      <alignment horizontal="center"/>
    </xf>
    <xf numFmtId="0" fontId="0" fillId="0" borderId="65" xfId="0" applyBorder="1"/>
    <xf numFmtId="0" fontId="0" fillId="0" borderId="35" xfId="0" applyBorder="1" applyAlignment="1">
      <alignment horizontal="center"/>
    </xf>
    <xf numFmtId="49" fontId="0" fillId="0" borderId="63" xfId="0" applyNumberFormat="1" applyBorder="1" applyAlignment="1">
      <alignment horizontal="center"/>
    </xf>
    <xf numFmtId="49" fontId="0" fillId="5" borderId="6" xfId="0" applyNumberFormat="1" applyFill="1" applyBorder="1" applyAlignment="1">
      <alignment horizontal="center"/>
    </xf>
    <xf numFmtId="0" fontId="4" fillId="0" borderId="66" xfId="0" applyFont="1" applyBorder="1" applyAlignment="1">
      <alignment horizontal="center"/>
    </xf>
    <xf numFmtId="0" fontId="4" fillId="0" borderId="67" xfId="0" applyFont="1" applyBorder="1" applyAlignment="1">
      <alignment horizontal="center"/>
    </xf>
    <xf numFmtId="0" fontId="0" fillId="0" borderId="10" xfId="0" applyFill="1" applyBorder="1"/>
    <xf numFmtId="0" fontId="0" fillId="35" borderId="4" xfId="0" applyFill="1" applyBorder="1"/>
    <xf numFmtId="49" fontId="0" fillId="51" borderId="24" xfId="0" applyNumberFormat="1" applyFill="1" applyBorder="1" applyAlignment="1">
      <alignment horizontal="center"/>
    </xf>
    <xf numFmtId="49" fontId="0" fillId="51" borderId="6" xfId="0" applyNumberFormat="1" applyFill="1" applyBorder="1" applyAlignment="1">
      <alignment horizontal="center"/>
    </xf>
    <xf numFmtId="49" fontId="0" fillId="51" borderId="36" xfId="0" applyNumberFormat="1" applyFill="1" applyBorder="1" applyAlignment="1">
      <alignment horizontal="center"/>
    </xf>
    <xf numFmtId="49" fontId="0" fillId="12" borderId="4" xfId="0" applyNumberFormat="1" applyFill="1" applyBorder="1" applyAlignment="1">
      <alignment horizontal="center"/>
    </xf>
    <xf numFmtId="49" fontId="0" fillId="12" borderId="11" xfId="0" applyNumberFormat="1" applyFill="1" applyBorder="1" applyAlignment="1">
      <alignment horizontal="center"/>
    </xf>
    <xf numFmtId="0" fontId="8" fillId="19" borderId="50" xfId="0" applyFont="1" applyFill="1" applyBorder="1" applyAlignment="1">
      <alignment horizontal="center"/>
    </xf>
    <xf numFmtId="0" fontId="4" fillId="44" borderId="8" xfId="0" applyFont="1" applyFill="1" applyBorder="1" applyAlignment="1">
      <alignment horizontal="center"/>
    </xf>
    <xf numFmtId="165" fontId="0" fillId="46" borderId="7" xfId="0" applyNumberFormat="1" applyFill="1" applyBorder="1" applyAlignment="1">
      <alignment horizontal="center"/>
    </xf>
    <xf numFmtId="165" fontId="0" fillId="46" borderId="36" xfId="0" applyNumberFormat="1" applyFill="1" applyBorder="1" applyAlignment="1">
      <alignment horizontal="center"/>
    </xf>
    <xf numFmtId="165" fontId="0" fillId="46" borderId="6" xfId="0" applyNumberFormat="1" applyFill="1" applyBorder="1" applyAlignment="1">
      <alignment horizontal="center"/>
    </xf>
    <xf numFmtId="49" fontId="0" fillId="5" borderId="36" xfId="0" applyNumberFormat="1" applyFill="1" applyBorder="1" applyAlignment="1">
      <alignment horizontal="center"/>
    </xf>
    <xf numFmtId="0" fontId="0" fillId="36" borderId="4" xfId="0" applyFill="1" applyBorder="1"/>
    <xf numFmtId="0" fontId="4" fillId="16" borderId="17" xfId="0" applyFont="1" applyFill="1" applyBorder="1"/>
    <xf numFmtId="0" fontId="4" fillId="0" borderId="38" xfId="0" applyFont="1" applyFill="1" applyBorder="1" applyAlignment="1">
      <alignment horizontal="center"/>
    </xf>
    <xf numFmtId="0" fontId="0" fillId="36" borderId="4" xfId="0" applyFill="1" applyBorder="1" applyAlignment="1">
      <alignment horizontal="center"/>
    </xf>
    <xf numFmtId="0" fontId="13" fillId="0" borderId="39" xfId="0" applyFont="1" applyBorder="1" applyAlignment="1">
      <alignment horizontal="center"/>
    </xf>
    <xf numFmtId="49" fontId="7" fillId="0" borderId="27" xfId="0" applyNumberFormat="1" applyFont="1" applyBorder="1" applyAlignment="1">
      <alignment horizontal="center"/>
    </xf>
    <xf numFmtId="49" fontId="7" fillId="0" borderId="34" xfId="0" applyNumberFormat="1" applyFont="1" applyBorder="1" applyAlignment="1">
      <alignment horizontal="center"/>
    </xf>
    <xf numFmtId="0" fontId="13" fillId="0" borderId="11" xfId="0" applyFont="1" applyBorder="1"/>
    <xf numFmtId="0" fontId="13" fillId="0" borderId="11" xfId="0" applyFont="1" applyBorder="1" applyAlignment="1">
      <alignment horizontal="center"/>
    </xf>
    <xf numFmtId="0" fontId="12" fillId="0" borderId="11" xfId="0" applyFont="1" applyBorder="1" applyAlignment="1">
      <alignment horizontal="center"/>
    </xf>
    <xf numFmtId="0" fontId="12" fillId="0" borderId="39" xfId="0" applyFont="1" applyBorder="1" applyAlignment="1">
      <alignment horizontal="center"/>
    </xf>
    <xf numFmtId="0" fontId="12" fillId="0" borderId="0" xfId="0" applyFont="1" applyBorder="1" applyAlignment="1">
      <alignment horizontal="center"/>
    </xf>
    <xf numFmtId="0" fontId="18" fillId="0" borderId="34" xfId="0" applyFont="1" applyBorder="1" applyAlignment="1">
      <alignment horizontal="center"/>
    </xf>
    <xf numFmtId="0" fontId="12" fillId="0" borderId="34" xfId="0" applyFont="1" applyBorder="1" applyAlignment="1">
      <alignment horizontal="center" vertical="center"/>
    </xf>
    <xf numFmtId="0" fontId="0" fillId="0" borderId="0" xfId="0" applyBorder="1" applyAlignment="1">
      <alignment horizontal="center"/>
    </xf>
    <xf numFmtId="0" fontId="4" fillId="34" borderId="1" xfId="0" applyFont="1" applyFill="1" applyBorder="1"/>
    <xf numFmtId="0" fontId="4" fillId="0" borderId="69" xfId="0" applyFont="1" applyBorder="1" applyAlignment="1">
      <alignment horizontal="center"/>
    </xf>
    <xf numFmtId="0" fontId="4" fillId="0" borderId="70" xfId="0" applyFont="1" applyBorder="1" applyAlignment="1">
      <alignment horizontal="center"/>
    </xf>
    <xf numFmtId="0" fontId="4" fillId="0" borderId="68" xfId="0" applyFont="1" applyBorder="1" applyAlignment="1">
      <alignment horizontal="center"/>
    </xf>
    <xf numFmtId="0" fontId="4" fillId="34" borderId="69" xfId="0" applyFont="1" applyFill="1" applyBorder="1" applyAlignment="1">
      <alignment horizontal="center"/>
    </xf>
    <xf numFmtId="0" fontId="4" fillId="34" borderId="70" xfId="0" applyFont="1" applyFill="1" applyBorder="1" applyAlignment="1">
      <alignment horizontal="center"/>
    </xf>
    <xf numFmtId="0" fontId="0" fillId="0" borderId="0" xfId="0" applyAlignment="1">
      <alignment vertical="center"/>
    </xf>
    <xf numFmtId="0" fontId="4" fillId="0" borderId="71" xfId="0" applyFont="1" applyFill="1" applyBorder="1" applyAlignment="1">
      <alignment horizontal="center"/>
    </xf>
    <xf numFmtId="0" fontId="4" fillId="0" borderId="72" xfId="0" applyFont="1" applyBorder="1" applyAlignment="1">
      <alignment horizontal="center"/>
    </xf>
    <xf numFmtId="0" fontId="4" fillId="0" borderId="73" xfId="0" applyFont="1" applyBorder="1" applyAlignment="1">
      <alignment horizontal="center"/>
    </xf>
    <xf numFmtId="0" fontId="4" fillId="0" borderId="74" xfId="0" applyFont="1" applyBorder="1" applyAlignment="1">
      <alignment horizontal="center"/>
    </xf>
    <xf numFmtId="0" fontId="4" fillId="0" borderId="75" xfId="0" applyFont="1" applyBorder="1" applyAlignment="1">
      <alignment horizontal="center"/>
    </xf>
    <xf numFmtId="0" fontId="8" fillId="12" borderId="24" xfId="0" applyFont="1" applyFill="1" applyBorder="1" applyAlignment="1">
      <alignment horizontal="center"/>
    </xf>
    <xf numFmtId="0" fontId="8" fillId="12" borderId="20" xfId="0" applyFont="1" applyFill="1" applyBorder="1" applyAlignment="1">
      <alignment horizontal="center"/>
    </xf>
    <xf numFmtId="0" fontId="8" fillId="12" borderId="25" xfId="0" applyFont="1" applyFill="1" applyBorder="1" applyAlignment="1">
      <alignment horizontal="center"/>
    </xf>
    <xf numFmtId="0" fontId="7" fillId="52" borderId="6" xfId="0" applyFont="1" applyFill="1" applyBorder="1" applyAlignment="1">
      <alignment horizontal="left"/>
    </xf>
    <xf numFmtId="0" fontId="7" fillId="52" borderId="6" xfId="0" applyFont="1" applyFill="1" applyBorder="1"/>
    <xf numFmtId="0" fontId="7" fillId="52" borderId="54" xfId="0" applyFont="1" applyFill="1" applyBorder="1"/>
    <xf numFmtId="0" fontId="13" fillId="34" borderId="39" xfId="0" applyFont="1" applyFill="1" applyBorder="1" applyAlignment="1">
      <alignment horizontal="center"/>
    </xf>
    <xf numFmtId="0" fontId="13" fillId="34" borderId="27" xfId="0" applyFont="1" applyFill="1" applyBorder="1" applyAlignment="1">
      <alignment horizontal="center"/>
    </xf>
    <xf numFmtId="0" fontId="13" fillId="34" borderId="34" xfId="0" applyFont="1" applyFill="1" applyBorder="1" applyAlignment="1">
      <alignment horizontal="center"/>
    </xf>
    <xf numFmtId="0" fontId="8" fillId="53" borderId="24" xfId="0" applyFont="1" applyFill="1" applyBorder="1" applyAlignment="1">
      <alignment horizontal="center"/>
    </xf>
    <xf numFmtId="0" fontId="8" fillId="53" borderId="28" xfId="0" applyFont="1" applyFill="1" applyBorder="1" applyAlignment="1">
      <alignment horizontal="center"/>
    </xf>
    <xf numFmtId="0" fontId="8" fillId="53" borderId="76" xfId="0" applyFont="1" applyFill="1" applyBorder="1" applyAlignment="1">
      <alignment horizontal="center"/>
    </xf>
    <xf numFmtId="0" fontId="4" fillId="54" borderId="9" xfId="0" applyFont="1" applyFill="1" applyBorder="1" applyAlignment="1">
      <alignment horizontal="center"/>
    </xf>
    <xf numFmtId="0" fontId="4" fillId="54" borderId="4" xfId="0" applyFont="1" applyFill="1" applyBorder="1" applyAlignment="1">
      <alignment horizontal="center"/>
    </xf>
    <xf numFmtId="0" fontId="4" fillId="54" borderId="11" xfId="0" applyFont="1" applyFill="1" applyBorder="1" applyAlignment="1">
      <alignment horizontal="center"/>
    </xf>
    <xf numFmtId="0" fontId="0" fillId="55" borderId="4" xfId="0" applyFill="1" applyBorder="1"/>
    <xf numFmtId="0" fontId="4" fillId="49" borderId="26" xfId="0" applyFont="1" applyFill="1" applyBorder="1" applyAlignment="1">
      <alignment horizontal="center"/>
    </xf>
    <xf numFmtId="0" fontId="4" fillId="44" borderId="21" xfId="0" applyFont="1" applyFill="1" applyBorder="1" applyAlignment="1">
      <alignment horizontal="center"/>
    </xf>
    <xf numFmtId="0" fontId="8" fillId="0" borderId="28" xfId="0" applyFont="1" applyBorder="1" applyAlignment="1">
      <alignment horizontal="center"/>
    </xf>
    <xf numFmtId="0" fontId="8" fillId="0" borderId="5" xfId="0" applyFont="1" applyBorder="1" applyAlignment="1">
      <alignment horizontal="center"/>
    </xf>
    <xf numFmtId="0" fontId="8" fillId="0" borderId="5" xfId="0" applyFont="1" applyBorder="1"/>
    <xf numFmtId="0" fontId="8" fillId="0" borderId="8" xfId="0" applyFont="1" applyBorder="1" applyAlignment="1">
      <alignment horizontal="left"/>
    </xf>
    <xf numFmtId="0" fontId="7" fillId="0" borderId="48" xfId="0" applyFont="1" applyBorder="1" applyAlignment="1">
      <alignment horizontal="center"/>
    </xf>
    <xf numFmtId="0" fontId="7" fillId="0" borderId="36" xfId="0" applyFont="1" applyBorder="1"/>
    <xf numFmtId="0" fontId="7" fillId="0" borderId="21" xfId="0" applyFont="1" applyBorder="1" applyAlignment="1">
      <alignment horizontal="left"/>
    </xf>
    <xf numFmtId="0" fontId="0" fillId="0" borderId="0" xfId="0" applyFont="1"/>
    <xf numFmtId="0" fontId="7" fillId="0" borderId="7" xfId="0" applyFont="1" applyBorder="1" applyAlignment="1">
      <alignment horizontal="center"/>
    </xf>
    <xf numFmtId="0" fontId="7" fillId="0" borderId="20" xfId="0" applyFont="1" applyBorder="1" applyAlignment="1">
      <alignment horizontal="center"/>
    </xf>
    <xf numFmtId="0" fontId="4" fillId="0" borderId="4" xfId="0" applyFont="1" applyFill="1" applyBorder="1" applyAlignment="1">
      <alignment horizontal="center"/>
    </xf>
    <xf numFmtId="0" fontId="0" fillId="37" borderId="30" xfId="0" applyFill="1" applyBorder="1" applyAlignment="1">
      <alignment horizontal="center"/>
    </xf>
    <xf numFmtId="0" fontId="20" fillId="56" borderId="27" xfId="0" applyFont="1" applyFill="1" applyBorder="1" applyAlignment="1">
      <alignment horizontal="center"/>
    </xf>
    <xf numFmtId="167" fontId="4" fillId="14" borderId="3" xfId="0" applyNumberFormat="1" applyFont="1" applyFill="1" applyBorder="1" applyAlignment="1">
      <alignment horizontal="center"/>
    </xf>
    <xf numFmtId="0" fontId="0" fillId="0" borderId="0" xfId="0" applyAlignment="1">
      <alignment horizontal="right"/>
    </xf>
    <xf numFmtId="0" fontId="0" fillId="0" borderId="0" xfId="0" quotePrefix="1"/>
    <xf numFmtId="0" fontId="0" fillId="34" borderId="42" xfId="0" applyFill="1" applyBorder="1"/>
    <xf numFmtId="0" fontId="0" fillId="34" borderId="19" xfId="0" applyFill="1" applyBorder="1"/>
    <xf numFmtId="0" fontId="4" fillId="0" borderId="57" xfId="0" applyFont="1" applyBorder="1" applyAlignment="1">
      <alignment horizontal="center"/>
    </xf>
    <xf numFmtId="0" fontId="0" fillId="0" borderId="68"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49" fontId="0" fillId="57" borderId="5" xfId="0" applyNumberFormat="1" applyFill="1" applyBorder="1" applyAlignment="1">
      <alignment horizontal="center"/>
    </xf>
    <xf numFmtId="49" fontId="0" fillId="58" borderId="5" xfId="0" applyNumberFormat="1" applyFill="1" applyBorder="1" applyAlignment="1">
      <alignment horizontal="center"/>
    </xf>
    <xf numFmtId="49" fontId="0" fillId="58" borderId="47" xfId="0" applyNumberFormat="1" applyFill="1" applyBorder="1" applyAlignment="1">
      <alignment horizontal="center"/>
    </xf>
    <xf numFmtId="49" fontId="0" fillId="58" borderId="12" xfId="0" applyNumberFormat="1" applyFill="1" applyBorder="1" applyAlignment="1">
      <alignment horizontal="center"/>
    </xf>
    <xf numFmtId="0" fontId="4" fillId="0" borderId="71" xfId="0" applyFont="1" applyBorder="1" applyAlignment="1">
      <alignment horizontal="center"/>
    </xf>
    <xf numFmtId="0" fontId="0" fillId="0" borderId="72" xfId="0" applyFont="1" applyBorder="1" applyAlignment="1">
      <alignment horizontal="center"/>
    </xf>
    <xf numFmtId="0" fontId="0" fillId="0" borderId="77" xfId="0" applyFont="1" applyBorder="1" applyAlignment="1">
      <alignment horizontal="center"/>
    </xf>
    <xf numFmtId="0" fontId="0" fillId="0" borderId="74" xfId="0" applyFont="1" applyBorder="1" applyAlignment="1">
      <alignment horizontal="center"/>
    </xf>
    <xf numFmtId="0" fontId="0" fillId="0" borderId="71" xfId="0" applyFont="1" applyBorder="1" applyAlignment="1">
      <alignment horizontal="center"/>
    </xf>
    <xf numFmtId="0" fontId="7" fillId="0" borderId="39" xfId="0" applyFont="1" applyBorder="1" applyAlignment="1">
      <alignment horizontal="center"/>
    </xf>
    <xf numFmtId="0" fontId="8" fillId="0" borderId="39" xfId="0" applyFont="1" applyBorder="1" applyAlignment="1">
      <alignment horizontal="center"/>
    </xf>
    <xf numFmtId="0" fontId="7" fillId="0" borderId="27" xfId="0" applyFont="1" applyBorder="1" applyAlignment="1">
      <alignment horizontal="center"/>
    </xf>
    <xf numFmtId="0" fontId="8" fillId="0" borderId="27" xfId="0" applyFont="1" applyBorder="1" applyAlignment="1">
      <alignment horizontal="center"/>
    </xf>
    <xf numFmtId="0" fontId="4" fillId="0" borderId="27" xfId="0" applyFont="1" applyBorder="1"/>
    <xf numFmtId="0" fontId="17" fillId="0" borderId="27" xfId="0" applyFont="1" applyBorder="1" applyAlignment="1">
      <alignment horizontal="center"/>
    </xf>
    <xf numFmtId="0" fontId="7" fillId="0" borderId="34" xfId="0" applyFont="1" applyBorder="1" applyAlignment="1">
      <alignment horizontal="center"/>
    </xf>
    <xf numFmtId="0" fontId="8" fillId="0" borderId="34" xfId="0" applyFont="1" applyBorder="1" applyAlignment="1">
      <alignment horizontal="center"/>
    </xf>
    <xf numFmtId="0" fontId="0" fillId="0" borderId="38" xfId="0" applyBorder="1" applyAlignment="1">
      <alignment horizontal="right"/>
    </xf>
    <xf numFmtId="49" fontId="0" fillId="0" borderId="38" xfId="0" applyNumberFormat="1" applyBorder="1" applyAlignment="1">
      <alignment horizontal="right"/>
    </xf>
    <xf numFmtId="0" fontId="4" fillId="43" borderId="68" xfId="0" applyFont="1" applyFill="1" applyBorder="1" applyAlignment="1">
      <alignment horizontal="center"/>
    </xf>
    <xf numFmtId="0" fontId="4" fillId="43" borderId="69" xfId="0" applyFont="1" applyFill="1" applyBorder="1" applyAlignment="1">
      <alignment horizontal="center"/>
    </xf>
    <xf numFmtId="0" fontId="4" fillId="43" borderId="70" xfId="0" applyFont="1" applyFill="1" applyBorder="1" applyAlignment="1">
      <alignment horizontal="center"/>
    </xf>
    <xf numFmtId="0" fontId="0" fillId="0" borderId="38" xfId="0" applyBorder="1" applyAlignment="1">
      <alignment horizontal="left"/>
    </xf>
    <xf numFmtId="0" fontId="0" fillId="0" borderId="39" xfId="0" applyFont="1" applyBorder="1" applyAlignment="1">
      <alignment horizontal="left"/>
    </xf>
    <xf numFmtId="0" fontId="0" fillId="0" borderId="27" xfId="0" applyFont="1" applyBorder="1" applyAlignment="1">
      <alignment horizontal="left"/>
    </xf>
    <xf numFmtId="0" fontId="0" fillId="0" borderId="27" xfId="0" applyBorder="1" applyAlignment="1">
      <alignment horizontal="left"/>
    </xf>
    <xf numFmtId="0" fontId="0" fillId="0" borderId="10" xfId="0" applyBorder="1" applyAlignment="1">
      <alignment horizontal="left"/>
    </xf>
    <xf numFmtId="0" fontId="0" fillId="0" borderId="34" xfId="0" applyBorder="1" applyAlignment="1">
      <alignment horizontal="left"/>
    </xf>
    <xf numFmtId="0" fontId="4" fillId="0" borderId="74" xfId="0" applyFont="1" applyFill="1" applyBorder="1" applyAlignment="1">
      <alignment horizontal="center"/>
    </xf>
    <xf numFmtId="0" fontId="0" fillId="0" borderId="38" xfId="0" applyFont="1" applyBorder="1" applyAlignment="1">
      <alignment horizontal="left"/>
    </xf>
    <xf numFmtId="0" fontId="17" fillId="0" borderId="0" xfId="0" applyFont="1" applyBorder="1" applyAlignment="1">
      <alignment horizontal="center"/>
    </xf>
    <xf numFmtId="0" fontId="1" fillId="0" borderId="0" xfId="0" applyFont="1" applyBorder="1"/>
    <xf numFmtId="0" fontId="17" fillId="0" borderId="0" xfId="0" applyFont="1" applyFill="1" applyBorder="1"/>
    <xf numFmtId="0" fontId="0" fillId="34" borderId="0" xfId="0" applyFill="1" applyAlignment="1">
      <alignment horizontal="left"/>
    </xf>
    <xf numFmtId="0" fontId="0" fillId="34" borderId="0" xfId="0" applyFill="1"/>
    <xf numFmtId="0" fontId="0" fillId="59" borderId="1" xfId="0" applyFill="1" applyBorder="1" applyAlignment="1">
      <alignment horizontal="center"/>
    </xf>
    <xf numFmtId="0" fontId="0" fillId="60" borderId="0" xfId="0" applyFill="1" applyAlignment="1">
      <alignment horizontal="center"/>
    </xf>
    <xf numFmtId="0" fontId="0" fillId="35" borderId="0" xfId="0" applyFill="1" applyAlignment="1">
      <alignment horizontal="center"/>
    </xf>
    <xf numFmtId="0" fontId="0" fillId="61" borderId="0" xfId="0" applyFill="1" applyAlignment="1">
      <alignment horizontal="center"/>
    </xf>
    <xf numFmtId="0" fontId="0" fillId="62" borderId="0" xfId="0" applyFill="1" applyAlignment="1">
      <alignment horizontal="center"/>
    </xf>
    <xf numFmtId="0" fontId="0" fillId="63" borderId="0" xfId="0" applyFill="1" applyAlignment="1">
      <alignment horizontal="center"/>
    </xf>
    <xf numFmtId="0" fontId="0" fillId="0" borderId="0" xfId="0" applyFill="1" applyAlignment="1">
      <alignment horizontal="center"/>
    </xf>
    <xf numFmtId="0" fontId="8" fillId="5" borderId="1" xfId="0" applyFont="1" applyFill="1" applyBorder="1" applyAlignment="1">
      <alignment horizontal="center" vertical="center"/>
    </xf>
    <xf numFmtId="0" fontId="0" fillId="0" borderId="0" xfId="0" applyAlignment="1">
      <alignment horizontal="center" vertical="center"/>
    </xf>
    <xf numFmtId="0" fontId="22" fillId="0" borderId="57" xfId="0" applyFont="1" applyBorder="1" applyAlignment="1">
      <alignment horizontal="center" vertical="center"/>
    </xf>
    <xf numFmtId="0" fontId="22" fillId="64" borderId="57" xfId="0" applyFont="1" applyFill="1" applyBorder="1" applyAlignment="1">
      <alignment horizontal="center" vertical="center"/>
    </xf>
    <xf numFmtId="0" fontId="22" fillId="62" borderId="57" xfId="0" applyFont="1" applyFill="1" applyBorder="1" applyAlignment="1">
      <alignment horizontal="center" vertical="center"/>
    </xf>
    <xf numFmtId="0" fontId="23" fillId="56" borderId="0" xfId="0" applyFont="1" applyFill="1"/>
    <xf numFmtId="0" fontId="24" fillId="56" borderId="0" xfId="0" applyFont="1" applyFill="1"/>
    <xf numFmtId="0" fontId="25" fillId="56" borderId="0" xfId="0" applyFont="1" applyFill="1"/>
    <xf numFmtId="0" fontId="26" fillId="56" borderId="0" xfId="0" applyFont="1" applyFill="1"/>
    <xf numFmtId="0" fontId="27" fillId="56" borderId="0" xfId="0" applyFont="1" applyFill="1"/>
    <xf numFmtId="0" fontId="28" fillId="56" borderId="0" xfId="0" applyFont="1" applyFill="1"/>
    <xf numFmtId="0" fontId="24" fillId="56" borderId="0" xfId="0" applyFont="1" applyFill="1" applyAlignment="1">
      <alignment horizontal="center"/>
    </xf>
    <xf numFmtId="0" fontId="23" fillId="56" borderId="0" xfId="0" applyFont="1" applyFill="1" applyAlignment="1">
      <alignment horizontal="center"/>
    </xf>
    <xf numFmtId="0" fontId="25" fillId="56" borderId="0" xfId="0" applyFont="1" applyFill="1" applyAlignment="1">
      <alignment horizontal="center"/>
    </xf>
    <xf numFmtId="0" fontId="26" fillId="56" borderId="0" xfId="0" applyFont="1" applyFill="1" applyAlignment="1">
      <alignment horizontal="center"/>
    </xf>
    <xf numFmtId="0" fontId="27" fillId="56" borderId="0" xfId="0" applyFont="1" applyFill="1" applyAlignment="1">
      <alignment horizontal="center"/>
    </xf>
    <xf numFmtId="0" fontId="28" fillId="56" borderId="0" xfId="0" applyFont="1" applyFill="1" applyAlignment="1">
      <alignment horizontal="center"/>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4" fillId="0" borderId="72" xfId="0" applyFont="1" applyFill="1" applyBorder="1" applyAlignment="1">
      <alignment horizontal="center"/>
    </xf>
    <xf numFmtId="0" fontId="4" fillId="0" borderId="77" xfId="0" applyFont="1" applyBorder="1" applyAlignment="1">
      <alignment horizontal="center"/>
    </xf>
    <xf numFmtId="0" fontId="0" fillId="0" borderId="78" xfId="0" applyFont="1" applyBorder="1" applyAlignment="1">
      <alignment horizontal="center"/>
    </xf>
    <xf numFmtId="0" fontId="0" fillId="0" borderId="57" xfId="0" applyFont="1" applyBorder="1" applyAlignment="1">
      <alignment horizontal="center"/>
    </xf>
    <xf numFmtId="0" fontId="4" fillId="0" borderId="79" xfId="0" applyFont="1" applyBorder="1" applyAlignment="1">
      <alignment horizontal="center"/>
    </xf>
    <xf numFmtId="49" fontId="20" fillId="56" borderId="0" xfId="0" applyNumberFormat="1" applyFont="1" applyFill="1" applyAlignment="1">
      <alignment horizontal="center"/>
    </xf>
    <xf numFmtId="49" fontId="0" fillId="6" borderId="4" xfId="0" applyNumberFormat="1" applyFill="1" applyBorder="1" applyAlignment="1">
      <alignment horizontal="center"/>
    </xf>
    <xf numFmtId="49" fontId="0" fillId="11" borderId="4" xfId="0" applyNumberFormat="1" applyFill="1" applyBorder="1" applyAlignment="1">
      <alignment horizontal="center"/>
    </xf>
    <xf numFmtId="49" fontId="0" fillId="7" borderId="4" xfId="0" applyNumberFormat="1" applyFill="1" applyBorder="1" applyAlignment="1">
      <alignment horizontal="center"/>
    </xf>
    <xf numFmtId="49" fontId="0" fillId="8" borderId="4" xfId="0" applyNumberFormat="1" applyFill="1" applyBorder="1" applyAlignment="1">
      <alignment horizontal="center"/>
    </xf>
    <xf numFmtId="49" fontId="0" fillId="10" borderId="4" xfId="0" applyNumberFormat="1" applyFill="1" applyBorder="1" applyAlignment="1">
      <alignment horizontal="center"/>
    </xf>
    <xf numFmtId="49" fontId="0" fillId="13" borderId="4" xfId="0" applyNumberFormat="1" applyFill="1" applyBorder="1" applyAlignment="1">
      <alignment horizontal="center"/>
    </xf>
    <xf numFmtId="49" fontId="0" fillId="37" borderId="30" xfId="0" applyNumberFormat="1" applyFill="1" applyBorder="1" applyAlignment="1">
      <alignment horizontal="center"/>
    </xf>
    <xf numFmtId="49" fontId="20" fillId="56" borderId="27" xfId="0" applyNumberFormat="1" applyFont="1" applyFill="1" applyBorder="1" applyAlignment="1">
      <alignment horizontal="center"/>
    </xf>
    <xf numFmtId="49" fontId="0" fillId="37" borderId="4" xfId="0" applyNumberFormat="1" applyFill="1" applyBorder="1" applyAlignment="1">
      <alignment horizontal="center"/>
    </xf>
    <xf numFmtId="49" fontId="0" fillId="6" borderId="11" xfId="0" applyNumberFormat="1" applyFill="1" applyBorder="1" applyAlignment="1">
      <alignment horizontal="center"/>
    </xf>
    <xf numFmtId="49" fontId="0" fillId="11" borderId="11" xfId="0" applyNumberFormat="1" applyFill="1" applyBorder="1" applyAlignment="1">
      <alignment horizontal="center"/>
    </xf>
    <xf numFmtId="49" fontId="0" fillId="8" borderId="11" xfId="0" applyNumberFormat="1" applyFill="1" applyBorder="1" applyAlignment="1">
      <alignment horizontal="center"/>
    </xf>
    <xf numFmtId="49" fontId="0" fillId="35" borderId="44" xfId="0" applyNumberFormat="1" applyFill="1" applyBorder="1" applyAlignment="1">
      <alignment horizontal="center"/>
    </xf>
    <xf numFmtId="49" fontId="0" fillId="35" borderId="46" xfId="0" applyNumberFormat="1" applyFill="1" applyBorder="1" applyAlignment="1">
      <alignment horizontal="center"/>
    </xf>
    <xf numFmtId="49" fontId="0" fillId="0" borderId="46" xfId="0" applyNumberFormat="1" applyFill="1" applyBorder="1" applyAlignment="1">
      <alignment horizontal="center"/>
    </xf>
    <xf numFmtId="49" fontId="0" fillId="5" borderId="8" xfId="0" applyNumberFormat="1" applyFont="1" applyFill="1" applyBorder="1" applyAlignment="1">
      <alignment horizontal="center"/>
    </xf>
    <xf numFmtId="49" fontId="0" fillId="0" borderId="44" xfId="0" applyNumberFormat="1" applyBorder="1" applyAlignment="1">
      <alignment horizontal="center"/>
    </xf>
    <xf numFmtId="49" fontId="0" fillId="9" borderId="6" xfId="0" applyNumberFormat="1" applyFill="1" applyBorder="1" applyAlignment="1">
      <alignment horizontal="center"/>
    </xf>
    <xf numFmtId="49" fontId="0" fillId="9" borderId="8" xfId="0" applyNumberFormat="1" applyFill="1" applyBorder="1" applyAlignment="1">
      <alignment horizontal="center"/>
    </xf>
    <xf numFmtId="49" fontId="0" fillId="12" borderId="6" xfId="0" applyNumberFormat="1" applyFill="1" applyBorder="1" applyAlignment="1">
      <alignment horizontal="center"/>
    </xf>
    <xf numFmtId="49" fontId="0" fillId="12" borderId="8" xfId="0" applyNumberFormat="1" applyFill="1" applyBorder="1" applyAlignment="1">
      <alignment horizontal="center"/>
    </xf>
    <xf numFmtId="49" fontId="0" fillId="12" borderId="44" xfId="0" applyNumberFormat="1" applyFill="1" applyBorder="1" applyAlignment="1">
      <alignment horizontal="center"/>
    </xf>
    <xf numFmtId="49" fontId="0" fillId="12" borderId="45" xfId="0" applyNumberFormat="1" applyFill="1" applyBorder="1" applyAlignment="1">
      <alignment horizontal="center"/>
    </xf>
    <xf numFmtId="49" fontId="0" fillId="12" borderId="13" xfId="0" applyNumberFormat="1" applyFill="1" applyBorder="1" applyAlignment="1">
      <alignment horizontal="center"/>
    </xf>
    <xf numFmtId="49" fontId="0" fillId="12" borderId="14" xfId="0" applyNumberFormat="1" applyFill="1" applyBorder="1" applyAlignment="1">
      <alignment horizontal="center"/>
    </xf>
    <xf numFmtId="49" fontId="0" fillId="0" borderId="5" xfId="0" applyNumberFormat="1" applyBorder="1"/>
    <xf numFmtId="49" fontId="0" fillId="0" borderId="8" xfId="0" applyNumberFormat="1" applyBorder="1"/>
    <xf numFmtId="49" fontId="0" fillId="0" borderId="47" xfId="0" applyNumberFormat="1" applyBorder="1"/>
    <xf numFmtId="49" fontId="0" fillId="0" borderId="45" xfId="0" applyNumberFormat="1" applyBorder="1"/>
    <xf numFmtId="49" fontId="0" fillId="0" borderId="12" xfId="0" applyNumberFormat="1" applyBorder="1"/>
    <xf numFmtId="49" fontId="0" fillId="0" borderId="14" xfId="0" applyNumberFormat="1" applyBorder="1"/>
    <xf numFmtId="0" fontId="0" fillId="0" borderId="0" xfId="0"/>
    <xf numFmtId="0" fontId="0" fillId="0" borderId="0" xfId="0"/>
    <xf numFmtId="49" fontId="0" fillId="0" borderId="0" xfId="0" applyNumberFormat="1" applyFill="1" applyBorder="1" applyAlignment="1">
      <alignment horizontal="center"/>
    </xf>
    <xf numFmtId="0" fontId="4" fillId="65" borderId="5" xfId="0" applyFont="1" applyFill="1" applyBorder="1"/>
    <xf numFmtId="0" fontId="0" fillId="0" borderId="0" xfId="0"/>
    <xf numFmtId="0" fontId="0" fillId="0" borderId="0" xfId="0"/>
    <xf numFmtId="49" fontId="0" fillId="0" borderId="39" xfId="0" applyNumberFormat="1" applyFont="1" applyBorder="1" applyAlignment="1">
      <alignment horizontal="left"/>
    </xf>
    <xf numFmtId="49" fontId="4" fillId="0" borderId="27" xfId="0" applyNumberFormat="1" applyFont="1" applyBorder="1" applyAlignment="1">
      <alignment horizontal="center"/>
    </xf>
    <xf numFmtId="49" fontId="0" fillId="0" borderId="27" xfId="0" applyNumberFormat="1" applyFont="1" applyBorder="1" applyAlignment="1">
      <alignment horizontal="left"/>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0" fillId="0" borderId="34" xfId="0" applyBorder="1" applyAlignment="1">
      <alignment horizontal="center" vertical="center"/>
    </xf>
    <xf numFmtId="0" fontId="4" fillId="0" borderId="34" xfId="0" applyFont="1"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xf>
    <xf numFmtId="0" fontId="0" fillId="0" borderId="0" xfId="0"/>
    <xf numFmtId="0" fontId="0" fillId="0" borderId="0" xfId="0"/>
    <xf numFmtId="0" fontId="7" fillId="0" borderId="47" xfId="0" applyFont="1" applyBorder="1" applyAlignment="1">
      <alignment horizontal="center"/>
    </xf>
    <xf numFmtId="0" fontId="0" fillId="20" borderId="47" xfId="0" applyFill="1" applyBorder="1"/>
    <xf numFmtId="0" fontId="7" fillId="0" borderId="45" xfId="0" applyFont="1" applyBorder="1" applyAlignment="1">
      <alignment horizontal="center"/>
    </xf>
    <xf numFmtId="49" fontId="4" fillId="0" borderId="0" xfId="0" applyNumberFormat="1" applyFont="1" applyFill="1" applyBorder="1" applyAlignment="1">
      <alignment horizontal="center"/>
    </xf>
    <xf numFmtId="0" fontId="0" fillId="0" borderId="0" xfId="0"/>
    <xf numFmtId="0" fontId="0" fillId="0" borderId="0" xfId="0"/>
    <xf numFmtId="0" fontId="0" fillId="0" borderId="0" xfId="0"/>
    <xf numFmtId="0" fontId="4" fillId="16" borderId="17" xfId="0" applyFont="1" applyFill="1" applyBorder="1"/>
    <xf numFmtId="0" fontId="0" fillId="0" borderId="0" xfId="0"/>
    <xf numFmtId="0" fontId="4" fillId="2" borderId="17" xfId="0" applyFont="1" applyFill="1" applyBorder="1" applyAlignment="1">
      <alignment horizontal="center"/>
    </xf>
    <xf numFmtId="0" fontId="0" fillId="0" borderId="80" xfId="0" applyBorder="1" applyAlignment="1">
      <alignment horizontal="center"/>
    </xf>
    <xf numFmtId="0" fontId="0" fillId="0" borderId="61" xfId="0" applyBorder="1" applyAlignment="1">
      <alignment horizontal="center"/>
    </xf>
    <xf numFmtId="0" fontId="0" fillId="0" borderId="30" xfId="0" applyBorder="1"/>
    <xf numFmtId="0" fontId="0" fillId="0" borderId="81" xfId="0" applyBorder="1" applyAlignment="1">
      <alignment horizontal="center"/>
    </xf>
    <xf numFmtId="49" fontId="0" fillId="0" borderId="31" xfId="0" applyNumberFormat="1" applyBorder="1" applyAlignment="1">
      <alignment horizontal="center"/>
    </xf>
    <xf numFmtId="49" fontId="0" fillId="0" borderId="0" xfId="0" applyNumberFormat="1" applyBorder="1" applyAlignment="1">
      <alignment horizontal="center"/>
    </xf>
    <xf numFmtId="49" fontId="0" fillId="0" borderId="53" xfId="0" applyNumberFormat="1" applyBorder="1" applyAlignment="1">
      <alignment horizontal="left"/>
    </xf>
    <xf numFmtId="49" fontId="0" fillId="0" borderId="28" xfId="0" applyNumberFormat="1" applyBorder="1" applyAlignment="1">
      <alignment horizontal="left"/>
    </xf>
    <xf numFmtId="49" fontId="0" fillId="0" borderId="83" xfId="0" applyNumberFormat="1" applyBorder="1" applyAlignment="1">
      <alignment horizontal="left"/>
    </xf>
    <xf numFmtId="49" fontId="0" fillId="0" borderId="38" xfId="0" applyNumberFormat="1" applyBorder="1" applyAlignment="1">
      <alignment horizontal="left"/>
    </xf>
    <xf numFmtId="49" fontId="0" fillId="0" borderId="0" xfId="0" applyNumberFormat="1" applyBorder="1" applyAlignment="1">
      <alignment horizontal="left"/>
    </xf>
    <xf numFmtId="49" fontId="0" fillId="36" borderId="44" xfId="0" applyNumberFormat="1" applyFill="1" applyBorder="1" applyAlignment="1">
      <alignment horizontal="center"/>
    </xf>
    <xf numFmtId="165" fontId="0" fillId="2" borderId="17" xfId="0" applyNumberFormat="1" applyFill="1" applyBorder="1" applyAlignment="1">
      <alignment horizontal="center"/>
    </xf>
    <xf numFmtId="165" fontId="0" fillId="2" borderId="42" xfId="0" applyNumberFormat="1" applyFill="1" applyBorder="1" applyAlignment="1">
      <alignment horizontal="center"/>
    </xf>
    <xf numFmtId="165" fontId="0" fillId="2" borderId="19" xfId="0" applyNumberFormat="1" applyFill="1" applyBorder="1" applyAlignment="1">
      <alignment horizontal="center"/>
    </xf>
    <xf numFmtId="49" fontId="0" fillId="0" borderId="53" xfId="0" applyNumberFormat="1" applyBorder="1" applyAlignment="1">
      <alignment horizontal="left"/>
    </xf>
    <xf numFmtId="49" fontId="0" fillId="0" borderId="24" xfId="0" applyNumberFormat="1" applyBorder="1" applyAlignment="1">
      <alignment horizontal="left"/>
    </xf>
    <xf numFmtId="49" fontId="0" fillId="0" borderId="28" xfId="0" applyNumberFormat="1" applyBorder="1" applyAlignment="1">
      <alignment horizontal="left"/>
    </xf>
    <xf numFmtId="49" fontId="0" fillId="0" borderId="83" xfId="0" applyNumberFormat="1" applyBorder="1" applyAlignment="1">
      <alignment horizontal="left"/>
    </xf>
    <xf numFmtId="0" fontId="4" fillId="2" borderId="17" xfId="0" applyFont="1" applyFill="1" applyBorder="1" applyAlignment="1">
      <alignment horizontal="left"/>
    </xf>
    <xf numFmtId="0" fontId="4" fillId="2" borderId="42" xfId="0" applyFont="1" applyFill="1" applyBorder="1" applyAlignment="1">
      <alignment horizontal="left"/>
    </xf>
    <xf numFmtId="0" fontId="4" fillId="2" borderId="19" xfId="0" applyFont="1" applyFill="1" applyBorder="1" applyAlignment="1">
      <alignment horizontal="left"/>
    </xf>
    <xf numFmtId="49" fontId="0" fillId="0" borderId="61" xfId="0" applyNumberFormat="1" applyBorder="1" applyAlignment="1">
      <alignment horizontal="left"/>
    </xf>
    <xf numFmtId="49" fontId="0" fillId="0" borderId="51" xfId="0" applyNumberFormat="1" applyBorder="1" applyAlignment="1">
      <alignment horizontal="left"/>
    </xf>
    <xf numFmtId="49" fontId="0" fillId="0" borderId="82" xfId="0" applyNumberFormat="1" applyBorder="1" applyAlignment="1">
      <alignment horizontal="left"/>
    </xf>
    <xf numFmtId="49" fontId="0" fillId="0" borderId="25" xfId="0" applyNumberFormat="1" applyBorder="1" applyAlignment="1">
      <alignment horizontal="left"/>
    </xf>
    <xf numFmtId="0" fontId="4" fillId="2" borderId="23" xfId="0" applyFont="1" applyFill="1" applyBorder="1" applyAlignment="1">
      <alignment horizontal="left"/>
    </xf>
    <xf numFmtId="49" fontId="0" fillId="0" borderId="43" xfId="0" applyNumberFormat="1" applyBorder="1" applyAlignment="1">
      <alignment horizontal="left"/>
    </xf>
    <xf numFmtId="49" fontId="0" fillId="0" borderId="20" xfId="0" applyNumberFormat="1" applyBorder="1" applyAlignment="1">
      <alignment horizontal="left"/>
    </xf>
    <xf numFmtId="0" fontId="12" fillId="5" borderId="17" xfId="0" applyFont="1" applyFill="1" applyBorder="1" applyAlignment="1">
      <alignment horizontal="left"/>
    </xf>
    <xf numFmtId="0" fontId="12" fillId="5" borderId="42" xfId="0" applyFont="1" applyFill="1" applyBorder="1" applyAlignment="1">
      <alignment horizontal="left"/>
    </xf>
    <xf numFmtId="0" fontId="12" fillId="5" borderId="19" xfId="0" applyFont="1" applyFill="1" applyBorder="1" applyAlignment="1">
      <alignment horizontal="left"/>
    </xf>
    <xf numFmtId="0" fontId="0" fillId="0" borderId="74" xfId="0" applyBorder="1"/>
    <xf numFmtId="0" fontId="0" fillId="0" borderId="0" xfId="0"/>
    <xf numFmtId="0" fontId="21" fillId="0" borderId="0" xfId="0" applyFont="1" applyAlignment="1">
      <alignment horizontal="center" vertical="center"/>
    </xf>
    <xf numFmtId="0" fontId="16" fillId="31" borderId="17" xfId="0" applyFont="1" applyFill="1" applyBorder="1"/>
    <xf numFmtId="0" fontId="16" fillId="31" borderId="42" xfId="0" applyFont="1" applyFill="1" applyBorder="1"/>
    <xf numFmtId="0" fontId="16" fillId="31" borderId="19" xfId="0" applyFont="1" applyFill="1" applyBorder="1"/>
    <xf numFmtId="0" fontId="4" fillId="16" borderId="17" xfId="0" applyFont="1" applyFill="1" applyBorder="1"/>
    <xf numFmtId="0" fontId="4" fillId="16" borderId="42" xfId="0" applyFont="1" applyFill="1" applyBorder="1"/>
    <xf numFmtId="0" fontId="4" fillId="16" borderId="19" xfId="0" applyFont="1" applyFill="1" applyBorder="1"/>
    <xf numFmtId="49" fontId="4" fillId="16" borderId="17" xfId="0" applyNumberFormat="1" applyFont="1" applyFill="1" applyBorder="1"/>
    <xf numFmtId="49" fontId="4" fillId="16" borderId="42" xfId="0" applyNumberFormat="1" applyFont="1" applyFill="1" applyBorder="1"/>
    <xf numFmtId="49" fontId="4" fillId="16" borderId="19" xfId="0" applyNumberFormat="1" applyFont="1" applyFill="1" applyBorder="1"/>
    <xf numFmtId="0" fontId="4" fillId="16" borderId="17" xfId="0" applyFont="1" applyFill="1" applyBorder="1" applyAlignment="1">
      <alignment horizontal="center"/>
    </xf>
    <xf numFmtId="0" fontId="4" fillId="16" borderId="42" xfId="0" applyFont="1" applyFill="1" applyBorder="1" applyAlignment="1">
      <alignment horizontal="center"/>
    </xf>
    <xf numFmtId="0" fontId="4" fillId="16" borderId="19" xfId="0" applyFont="1" applyFill="1" applyBorder="1" applyAlignment="1">
      <alignment horizontal="center"/>
    </xf>
    <xf numFmtId="0" fontId="0" fillId="59" borderId="1" xfId="0" applyFill="1" applyBorder="1" applyAlignment="1"/>
    <xf numFmtId="0" fontId="0" fillId="0" borderId="0" xfId="0" applyAlignment="1"/>
    <xf numFmtId="0" fontId="4" fillId="0" borderId="0" xfId="0" applyFont="1" applyFill="1" applyBorder="1" applyAlignment="1"/>
    <xf numFmtId="0" fontId="0" fillId="0" borderId="0" xfId="0" applyFill="1" applyAlignment="1"/>
    <xf numFmtId="0" fontId="4" fillId="0" borderId="0" xfId="0" applyFont="1" applyFill="1" applyAlignment="1"/>
  </cellXfs>
  <cellStyles count="5">
    <cellStyle name="Heading" xfId="1"/>
    <cellStyle name="Heading1" xfId="2"/>
    <cellStyle name="Normal" xfId="0" builtinId="0" customBuiltin="1"/>
    <cellStyle name="Result" xfId="3"/>
    <cellStyle name="Result2" xfId="4"/>
  </cellStyles>
  <dxfs count="0"/>
  <tableStyles count="0" defaultTableStyle="TableStyleMedium2" defaultPivotStyle="PivotStyleLight16"/>
  <colors>
    <mruColors>
      <color rgb="FFD20096"/>
      <color rgb="FF00DCFF"/>
      <color rgb="FF1199FF"/>
      <color rgb="FF21A0FF"/>
      <color rgb="FF0091FE"/>
      <color rgb="FF43A1FF"/>
      <color rgb="FF6AFEB0"/>
      <color rgb="FF02D064"/>
      <color rgb="FFFF5050"/>
      <color rgb="FF43AE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gif"/><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10</xdr:col>
      <xdr:colOff>190500</xdr:colOff>
      <xdr:row>514</xdr:row>
      <xdr:rowOff>57150</xdr:rowOff>
    </xdr:from>
    <xdr:to>
      <xdr:col>10</xdr:col>
      <xdr:colOff>495300</xdr:colOff>
      <xdr:row>516</xdr:row>
      <xdr:rowOff>0</xdr:rowOff>
    </xdr:to>
    <xdr:pic>
      <xdr:nvPicPr>
        <xdr:cNvPr id="1065" name="Picture 41" descr="Aquatic - defending"/>
        <xdr:cNvPicPr>
          <a:picLocks noChangeAspect="1" noChangeArrowheads="1"/>
        </xdr:cNvPicPr>
      </xdr:nvPicPr>
      <xdr:blipFill>
        <a:blip xmlns:r="http://schemas.openxmlformats.org/officeDocument/2006/relationships" r:embed="rId1" cstate="print"/>
        <a:srcRect/>
        <a:stretch>
          <a:fillRect/>
        </a:stretch>
      </xdr:blipFill>
      <xdr:spPr bwMode="auto">
        <a:xfrm>
          <a:off x="12134850" y="93116400"/>
          <a:ext cx="304800" cy="304800"/>
        </a:xfrm>
        <a:prstGeom prst="rect">
          <a:avLst/>
        </a:prstGeom>
        <a:noFill/>
      </xdr:spPr>
    </xdr:pic>
    <xdr:clientData/>
  </xdr:twoCellAnchor>
  <xdr:twoCellAnchor editAs="oneCell">
    <xdr:from>
      <xdr:col>8</xdr:col>
      <xdr:colOff>123825</xdr:colOff>
      <xdr:row>517</xdr:row>
      <xdr:rowOff>28575</xdr:rowOff>
    </xdr:from>
    <xdr:to>
      <xdr:col>8</xdr:col>
      <xdr:colOff>428625</xdr:colOff>
      <xdr:row>517</xdr:row>
      <xdr:rowOff>333375</xdr:rowOff>
    </xdr:to>
    <xdr:pic>
      <xdr:nvPicPr>
        <xdr:cNvPr id="43" name="Picture 41" descr="Aquatic - defending"/>
        <xdr:cNvPicPr>
          <a:picLocks noChangeAspect="1" noChangeArrowheads="1"/>
        </xdr:cNvPicPr>
      </xdr:nvPicPr>
      <xdr:blipFill>
        <a:blip xmlns:r="http://schemas.openxmlformats.org/officeDocument/2006/relationships" r:embed="rId1" cstate="print"/>
        <a:srcRect/>
        <a:stretch>
          <a:fillRect/>
        </a:stretch>
      </xdr:blipFill>
      <xdr:spPr bwMode="auto">
        <a:xfrm>
          <a:off x="9886950" y="93659325"/>
          <a:ext cx="304800" cy="304800"/>
        </a:xfrm>
        <a:prstGeom prst="rect">
          <a:avLst/>
        </a:prstGeom>
        <a:noFill/>
      </xdr:spPr>
    </xdr:pic>
    <xdr:clientData/>
  </xdr:twoCellAnchor>
  <xdr:twoCellAnchor editAs="oneCell">
    <xdr:from>
      <xdr:col>11</xdr:col>
      <xdr:colOff>219075</xdr:colOff>
      <xdr:row>514</xdr:row>
      <xdr:rowOff>38100</xdr:rowOff>
    </xdr:from>
    <xdr:to>
      <xdr:col>11</xdr:col>
      <xdr:colOff>523875</xdr:colOff>
      <xdr:row>515</xdr:row>
      <xdr:rowOff>161925</xdr:rowOff>
    </xdr:to>
    <xdr:pic>
      <xdr:nvPicPr>
        <xdr:cNvPr id="1066" name="Picture 42" descr="Beast - defending"/>
        <xdr:cNvPicPr>
          <a:picLocks noChangeAspect="1" noChangeArrowheads="1"/>
        </xdr:cNvPicPr>
      </xdr:nvPicPr>
      <xdr:blipFill>
        <a:blip xmlns:r="http://schemas.openxmlformats.org/officeDocument/2006/relationships" r:embed="rId2" cstate="print"/>
        <a:srcRect/>
        <a:stretch>
          <a:fillRect/>
        </a:stretch>
      </xdr:blipFill>
      <xdr:spPr bwMode="auto">
        <a:xfrm>
          <a:off x="12049125" y="93106875"/>
          <a:ext cx="304800" cy="304800"/>
        </a:xfrm>
        <a:prstGeom prst="rect">
          <a:avLst/>
        </a:prstGeom>
        <a:noFill/>
      </xdr:spPr>
    </xdr:pic>
    <xdr:clientData/>
  </xdr:twoCellAnchor>
  <xdr:twoCellAnchor editAs="oneCell">
    <xdr:from>
      <xdr:col>8</xdr:col>
      <xdr:colOff>133350</xdr:colOff>
      <xdr:row>518</xdr:row>
      <xdr:rowOff>38100</xdr:rowOff>
    </xdr:from>
    <xdr:to>
      <xdr:col>8</xdr:col>
      <xdr:colOff>438150</xdr:colOff>
      <xdr:row>519</xdr:row>
      <xdr:rowOff>0</xdr:rowOff>
    </xdr:to>
    <xdr:pic>
      <xdr:nvPicPr>
        <xdr:cNvPr id="1067" name="Picture 43" descr="Beast - defending"/>
        <xdr:cNvPicPr>
          <a:picLocks noChangeAspect="1" noChangeArrowheads="1"/>
        </xdr:cNvPicPr>
      </xdr:nvPicPr>
      <xdr:blipFill>
        <a:blip xmlns:r="http://schemas.openxmlformats.org/officeDocument/2006/relationships" r:embed="rId2" cstate="print"/>
        <a:srcRect/>
        <a:stretch>
          <a:fillRect/>
        </a:stretch>
      </xdr:blipFill>
      <xdr:spPr bwMode="auto">
        <a:xfrm>
          <a:off x="9896475" y="94011750"/>
          <a:ext cx="304800" cy="304800"/>
        </a:xfrm>
        <a:prstGeom prst="rect">
          <a:avLst/>
        </a:prstGeom>
        <a:noFill/>
      </xdr:spPr>
    </xdr:pic>
    <xdr:clientData/>
  </xdr:twoCellAnchor>
  <xdr:twoCellAnchor editAs="oneCell">
    <xdr:from>
      <xdr:col>12</xdr:col>
      <xdr:colOff>200025</xdr:colOff>
      <xdr:row>514</xdr:row>
      <xdr:rowOff>38100</xdr:rowOff>
    </xdr:from>
    <xdr:to>
      <xdr:col>12</xdr:col>
      <xdr:colOff>504825</xdr:colOff>
      <xdr:row>515</xdr:row>
      <xdr:rowOff>161925</xdr:rowOff>
    </xdr:to>
    <xdr:pic>
      <xdr:nvPicPr>
        <xdr:cNvPr id="1068" name="Picture 44" descr="Critter - defending"/>
        <xdr:cNvPicPr>
          <a:picLocks noChangeAspect="1" noChangeArrowheads="1"/>
        </xdr:cNvPicPr>
      </xdr:nvPicPr>
      <xdr:blipFill>
        <a:blip xmlns:r="http://schemas.openxmlformats.org/officeDocument/2006/relationships" r:embed="rId3" cstate="print"/>
        <a:srcRect/>
        <a:stretch>
          <a:fillRect/>
        </a:stretch>
      </xdr:blipFill>
      <xdr:spPr bwMode="auto">
        <a:xfrm>
          <a:off x="12792075" y="93106875"/>
          <a:ext cx="304800" cy="304800"/>
        </a:xfrm>
        <a:prstGeom prst="rect">
          <a:avLst/>
        </a:prstGeom>
        <a:noFill/>
      </xdr:spPr>
    </xdr:pic>
    <xdr:clientData/>
  </xdr:twoCellAnchor>
  <xdr:twoCellAnchor editAs="oneCell">
    <xdr:from>
      <xdr:col>8</xdr:col>
      <xdr:colOff>123825</xdr:colOff>
      <xdr:row>519</xdr:row>
      <xdr:rowOff>38100</xdr:rowOff>
    </xdr:from>
    <xdr:to>
      <xdr:col>8</xdr:col>
      <xdr:colOff>428625</xdr:colOff>
      <xdr:row>520</xdr:row>
      <xdr:rowOff>0</xdr:rowOff>
    </xdr:to>
    <xdr:pic>
      <xdr:nvPicPr>
        <xdr:cNvPr id="1069" name="Picture 45" descr="Critter - defending"/>
        <xdr:cNvPicPr>
          <a:picLocks noChangeAspect="1" noChangeArrowheads="1"/>
        </xdr:cNvPicPr>
      </xdr:nvPicPr>
      <xdr:blipFill>
        <a:blip xmlns:r="http://schemas.openxmlformats.org/officeDocument/2006/relationships" r:embed="rId3" cstate="print"/>
        <a:srcRect/>
        <a:stretch>
          <a:fillRect/>
        </a:stretch>
      </xdr:blipFill>
      <xdr:spPr bwMode="auto">
        <a:xfrm>
          <a:off x="9886950" y="94354650"/>
          <a:ext cx="304800" cy="304800"/>
        </a:xfrm>
        <a:prstGeom prst="rect">
          <a:avLst/>
        </a:prstGeom>
        <a:noFill/>
      </xdr:spPr>
    </xdr:pic>
    <xdr:clientData/>
  </xdr:twoCellAnchor>
  <xdr:twoCellAnchor editAs="oneCell">
    <xdr:from>
      <xdr:col>13</xdr:col>
      <xdr:colOff>190500</xdr:colOff>
      <xdr:row>514</xdr:row>
      <xdr:rowOff>47625</xdr:rowOff>
    </xdr:from>
    <xdr:to>
      <xdr:col>13</xdr:col>
      <xdr:colOff>495300</xdr:colOff>
      <xdr:row>515</xdr:row>
      <xdr:rowOff>171450</xdr:rowOff>
    </xdr:to>
    <xdr:pic>
      <xdr:nvPicPr>
        <xdr:cNvPr id="1070" name="Picture 46" descr="Dragonkin - defending"/>
        <xdr:cNvPicPr>
          <a:picLocks noChangeAspect="1" noChangeArrowheads="1"/>
        </xdr:cNvPicPr>
      </xdr:nvPicPr>
      <xdr:blipFill>
        <a:blip xmlns:r="http://schemas.openxmlformats.org/officeDocument/2006/relationships" r:embed="rId4" cstate="print"/>
        <a:srcRect/>
        <a:stretch>
          <a:fillRect/>
        </a:stretch>
      </xdr:blipFill>
      <xdr:spPr bwMode="auto">
        <a:xfrm>
          <a:off x="13544550" y="93116400"/>
          <a:ext cx="304800" cy="304800"/>
        </a:xfrm>
        <a:prstGeom prst="rect">
          <a:avLst/>
        </a:prstGeom>
        <a:noFill/>
      </xdr:spPr>
    </xdr:pic>
    <xdr:clientData/>
  </xdr:twoCellAnchor>
  <xdr:twoCellAnchor editAs="oneCell">
    <xdr:from>
      <xdr:col>8</xdr:col>
      <xdr:colOff>123825</xdr:colOff>
      <xdr:row>520</xdr:row>
      <xdr:rowOff>38100</xdr:rowOff>
    </xdr:from>
    <xdr:to>
      <xdr:col>8</xdr:col>
      <xdr:colOff>428625</xdr:colOff>
      <xdr:row>521</xdr:row>
      <xdr:rowOff>0</xdr:rowOff>
    </xdr:to>
    <xdr:pic>
      <xdr:nvPicPr>
        <xdr:cNvPr id="1071" name="Picture 47" descr="Dragonkin - defending"/>
        <xdr:cNvPicPr>
          <a:picLocks noChangeAspect="1" noChangeArrowheads="1"/>
        </xdr:cNvPicPr>
      </xdr:nvPicPr>
      <xdr:blipFill>
        <a:blip xmlns:r="http://schemas.openxmlformats.org/officeDocument/2006/relationships" r:embed="rId4" cstate="print"/>
        <a:srcRect/>
        <a:stretch>
          <a:fillRect/>
        </a:stretch>
      </xdr:blipFill>
      <xdr:spPr bwMode="auto">
        <a:xfrm>
          <a:off x="9886950" y="94697550"/>
          <a:ext cx="304800" cy="304800"/>
        </a:xfrm>
        <a:prstGeom prst="rect">
          <a:avLst/>
        </a:prstGeom>
        <a:noFill/>
      </xdr:spPr>
    </xdr:pic>
    <xdr:clientData/>
  </xdr:twoCellAnchor>
  <xdr:twoCellAnchor editAs="oneCell">
    <xdr:from>
      <xdr:col>14</xdr:col>
      <xdr:colOff>209550</xdr:colOff>
      <xdr:row>514</xdr:row>
      <xdr:rowOff>38100</xdr:rowOff>
    </xdr:from>
    <xdr:to>
      <xdr:col>14</xdr:col>
      <xdr:colOff>514350</xdr:colOff>
      <xdr:row>515</xdr:row>
      <xdr:rowOff>161925</xdr:rowOff>
    </xdr:to>
    <xdr:pic>
      <xdr:nvPicPr>
        <xdr:cNvPr id="1072" name="Picture 48" descr="Elemental - defending"/>
        <xdr:cNvPicPr>
          <a:picLocks noChangeAspect="1" noChangeArrowheads="1"/>
        </xdr:cNvPicPr>
      </xdr:nvPicPr>
      <xdr:blipFill>
        <a:blip xmlns:r="http://schemas.openxmlformats.org/officeDocument/2006/relationships" r:embed="rId5" cstate="print"/>
        <a:srcRect/>
        <a:stretch>
          <a:fillRect/>
        </a:stretch>
      </xdr:blipFill>
      <xdr:spPr bwMode="auto">
        <a:xfrm>
          <a:off x="14325600" y="93106875"/>
          <a:ext cx="304800" cy="304800"/>
        </a:xfrm>
        <a:prstGeom prst="rect">
          <a:avLst/>
        </a:prstGeom>
        <a:noFill/>
      </xdr:spPr>
    </xdr:pic>
    <xdr:clientData/>
  </xdr:twoCellAnchor>
  <xdr:twoCellAnchor editAs="oneCell">
    <xdr:from>
      <xdr:col>8</xdr:col>
      <xdr:colOff>104775</xdr:colOff>
      <xdr:row>521</xdr:row>
      <xdr:rowOff>47625</xdr:rowOff>
    </xdr:from>
    <xdr:to>
      <xdr:col>8</xdr:col>
      <xdr:colOff>409575</xdr:colOff>
      <xdr:row>522</xdr:row>
      <xdr:rowOff>9525</xdr:rowOff>
    </xdr:to>
    <xdr:pic>
      <xdr:nvPicPr>
        <xdr:cNvPr id="1073" name="Picture 49" descr="Elemental - defending"/>
        <xdr:cNvPicPr>
          <a:picLocks noChangeAspect="1" noChangeArrowheads="1"/>
        </xdr:cNvPicPr>
      </xdr:nvPicPr>
      <xdr:blipFill>
        <a:blip xmlns:r="http://schemas.openxmlformats.org/officeDocument/2006/relationships" r:embed="rId5" cstate="print"/>
        <a:srcRect/>
        <a:stretch>
          <a:fillRect/>
        </a:stretch>
      </xdr:blipFill>
      <xdr:spPr bwMode="auto">
        <a:xfrm>
          <a:off x="9867900" y="95049975"/>
          <a:ext cx="304800" cy="304800"/>
        </a:xfrm>
        <a:prstGeom prst="rect">
          <a:avLst/>
        </a:prstGeom>
        <a:noFill/>
      </xdr:spPr>
    </xdr:pic>
    <xdr:clientData/>
  </xdr:twoCellAnchor>
  <xdr:twoCellAnchor editAs="oneCell">
    <xdr:from>
      <xdr:col>15</xdr:col>
      <xdr:colOff>228600</xdr:colOff>
      <xdr:row>514</xdr:row>
      <xdr:rowOff>38100</xdr:rowOff>
    </xdr:from>
    <xdr:to>
      <xdr:col>15</xdr:col>
      <xdr:colOff>533400</xdr:colOff>
      <xdr:row>515</xdr:row>
      <xdr:rowOff>161925</xdr:rowOff>
    </xdr:to>
    <xdr:pic>
      <xdr:nvPicPr>
        <xdr:cNvPr id="1074" name="Picture 50" descr="Flying - defending"/>
        <xdr:cNvPicPr>
          <a:picLocks noChangeAspect="1" noChangeArrowheads="1"/>
        </xdr:cNvPicPr>
      </xdr:nvPicPr>
      <xdr:blipFill>
        <a:blip xmlns:r="http://schemas.openxmlformats.org/officeDocument/2006/relationships" r:embed="rId6" cstate="print"/>
        <a:srcRect/>
        <a:stretch>
          <a:fillRect/>
        </a:stretch>
      </xdr:blipFill>
      <xdr:spPr bwMode="auto">
        <a:xfrm>
          <a:off x="15106650" y="93106875"/>
          <a:ext cx="304800" cy="304800"/>
        </a:xfrm>
        <a:prstGeom prst="rect">
          <a:avLst/>
        </a:prstGeom>
        <a:noFill/>
      </xdr:spPr>
    </xdr:pic>
    <xdr:clientData/>
  </xdr:twoCellAnchor>
  <xdr:twoCellAnchor editAs="oneCell">
    <xdr:from>
      <xdr:col>8</xdr:col>
      <xdr:colOff>104775</xdr:colOff>
      <xdr:row>522</xdr:row>
      <xdr:rowOff>57150</xdr:rowOff>
    </xdr:from>
    <xdr:to>
      <xdr:col>8</xdr:col>
      <xdr:colOff>409575</xdr:colOff>
      <xdr:row>523</xdr:row>
      <xdr:rowOff>19050</xdr:rowOff>
    </xdr:to>
    <xdr:pic>
      <xdr:nvPicPr>
        <xdr:cNvPr id="1075" name="Picture 51" descr="Flying - defending"/>
        <xdr:cNvPicPr>
          <a:picLocks noChangeAspect="1" noChangeArrowheads="1"/>
        </xdr:cNvPicPr>
      </xdr:nvPicPr>
      <xdr:blipFill>
        <a:blip xmlns:r="http://schemas.openxmlformats.org/officeDocument/2006/relationships" r:embed="rId6" cstate="print"/>
        <a:srcRect/>
        <a:stretch>
          <a:fillRect/>
        </a:stretch>
      </xdr:blipFill>
      <xdr:spPr bwMode="auto">
        <a:xfrm>
          <a:off x="9867900" y="95402400"/>
          <a:ext cx="304800" cy="304800"/>
        </a:xfrm>
        <a:prstGeom prst="rect">
          <a:avLst/>
        </a:prstGeom>
        <a:noFill/>
      </xdr:spPr>
    </xdr:pic>
    <xdr:clientData/>
  </xdr:twoCellAnchor>
  <xdr:twoCellAnchor editAs="oneCell">
    <xdr:from>
      <xdr:col>16</xdr:col>
      <xdr:colOff>228600</xdr:colOff>
      <xdr:row>514</xdr:row>
      <xdr:rowOff>38100</xdr:rowOff>
    </xdr:from>
    <xdr:to>
      <xdr:col>16</xdr:col>
      <xdr:colOff>533400</xdr:colOff>
      <xdr:row>515</xdr:row>
      <xdr:rowOff>161925</xdr:rowOff>
    </xdr:to>
    <xdr:pic>
      <xdr:nvPicPr>
        <xdr:cNvPr id="1076" name="Picture 52" descr="Humanoid - defending"/>
        <xdr:cNvPicPr>
          <a:picLocks noChangeAspect="1" noChangeArrowheads="1"/>
        </xdr:cNvPicPr>
      </xdr:nvPicPr>
      <xdr:blipFill>
        <a:blip xmlns:r="http://schemas.openxmlformats.org/officeDocument/2006/relationships" r:embed="rId7" cstate="print"/>
        <a:srcRect/>
        <a:stretch>
          <a:fillRect/>
        </a:stretch>
      </xdr:blipFill>
      <xdr:spPr bwMode="auto">
        <a:xfrm>
          <a:off x="15868650" y="93106875"/>
          <a:ext cx="304800" cy="304800"/>
        </a:xfrm>
        <a:prstGeom prst="rect">
          <a:avLst/>
        </a:prstGeom>
        <a:noFill/>
      </xdr:spPr>
    </xdr:pic>
    <xdr:clientData/>
  </xdr:twoCellAnchor>
  <xdr:twoCellAnchor editAs="oneCell">
    <xdr:from>
      <xdr:col>8</xdr:col>
      <xdr:colOff>104775</xdr:colOff>
      <xdr:row>523</xdr:row>
      <xdr:rowOff>57150</xdr:rowOff>
    </xdr:from>
    <xdr:to>
      <xdr:col>8</xdr:col>
      <xdr:colOff>409575</xdr:colOff>
      <xdr:row>524</xdr:row>
      <xdr:rowOff>19050</xdr:rowOff>
    </xdr:to>
    <xdr:pic>
      <xdr:nvPicPr>
        <xdr:cNvPr id="1077" name="Picture 53" descr="Humanoid - defending"/>
        <xdr:cNvPicPr>
          <a:picLocks noChangeAspect="1" noChangeArrowheads="1"/>
        </xdr:cNvPicPr>
      </xdr:nvPicPr>
      <xdr:blipFill>
        <a:blip xmlns:r="http://schemas.openxmlformats.org/officeDocument/2006/relationships" r:embed="rId7" cstate="print"/>
        <a:srcRect/>
        <a:stretch>
          <a:fillRect/>
        </a:stretch>
      </xdr:blipFill>
      <xdr:spPr bwMode="auto">
        <a:xfrm>
          <a:off x="9867900" y="95745300"/>
          <a:ext cx="304800" cy="304800"/>
        </a:xfrm>
        <a:prstGeom prst="rect">
          <a:avLst/>
        </a:prstGeom>
        <a:noFill/>
      </xdr:spPr>
    </xdr:pic>
    <xdr:clientData/>
  </xdr:twoCellAnchor>
  <xdr:twoCellAnchor editAs="oneCell">
    <xdr:from>
      <xdr:col>17</xdr:col>
      <xdr:colOff>228600</xdr:colOff>
      <xdr:row>514</xdr:row>
      <xdr:rowOff>38100</xdr:rowOff>
    </xdr:from>
    <xdr:to>
      <xdr:col>17</xdr:col>
      <xdr:colOff>533400</xdr:colOff>
      <xdr:row>515</xdr:row>
      <xdr:rowOff>161925</xdr:rowOff>
    </xdr:to>
    <xdr:pic>
      <xdr:nvPicPr>
        <xdr:cNvPr id="1078" name="Picture 54" descr="Magic - defending"/>
        <xdr:cNvPicPr>
          <a:picLocks noChangeAspect="1" noChangeArrowheads="1"/>
        </xdr:cNvPicPr>
      </xdr:nvPicPr>
      <xdr:blipFill>
        <a:blip xmlns:r="http://schemas.openxmlformats.org/officeDocument/2006/relationships" r:embed="rId8" cstate="print"/>
        <a:srcRect/>
        <a:stretch>
          <a:fillRect/>
        </a:stretch>
      </xdr:blipFill>
      <xdr:spPr bwMode="auto">
        <a:xfrm>
          <a:off x="16630650" y="93106875"/>
          <a:ext cx="304800" cy="304800"/>
        </a:xfrm>
        <a:prstGeom prst="rect">
          <a:avLst/>
        </a:prstGeom>
        <a:noFill/>
      </xdr:spPr>
    </xdr:pic>
    <xdr:clientData/>
  </xdr:twoCellAnchor>
  <xdr:twoCellAnchor editAs="oneCell">
    <xdr:from>
      <xdr:col>8</xdr:col>
      <xdr:colOff>104775</xdr:colOff>
      <xdr:row>524</xdr:row>
      <xdr:rowOff>57150</xdr:rowOff>
    </xdr:from>
    <xdr:to>
      <xdr:col>8</xdr:col>
      <xdr:colOff>409575</xdr:colOff>
      <xdr:row>525</xdr:row>
      <xdr:rowOff>19050</xdr:rowOff>
    </xdr:to>
    <xdr:pic>
      <xdr:nvPicPr>
        <xdr:cNvPr id="1079" name="Picture 55" descr="Magic - defending"/>
        <xdr:cNvPicPr>
          <a:picLocks noChangeAspect="1" noChangeArrowheads="1"/>
        </xdr:cNvPicPr>
      </xdr:nvPicPr>
      <xdr:blipFill>
        <a:blip xmlns:r="http://schemas.openxmlformats.org/officeDocument/2006/relationships" r:embed="rId8" cstate="print"/>
        <a:srcRect/>
        <a:stretch>
          <a:fillRect/>
        </a:stretch>
      </xdr:blipFill>
      <xdr:spPr bwMode="auto">
        <a:xfrm>
          <a:off x="9867900" y="96088200"/>
          <a:ext cx="304800" cy="304800"/>
        </a:xfrm>
        <a:prstGeom prst="rect">
          <a:avLst/>
        </a:prstGeom>
        <a:noFill/>
      </xdr:spPr>
    </xdr:pic>
    <xdr:clientData/>
  </xdr:twoCellAnchor>
  <xdr:twoCellAnchor editAs="oneCell">
    <xdr:from>
      <xdr:col>18</xdr:col>
      <xdr:colOff>228600</xdr:colOff>
      <xdr:row>514</xdr:row>
      <xdr:rowOff>38100</xdr:rowOff>
    </xdr:from>
    <xdr:to>
      <xdr:col>18</xdr:col>
      <xdr:colOff>533400</xdr:colOff>
      <xdr:row>515</xdr:row>
      <xdr:rowOff>161925</xdr:rowOff>
    </xdr:to>
    <xdr:pic>
      <xdr:nvPicPr>
        <xdr:cNvPr id="1080" name="Picture 56" descr="Mechanical - defending"/>
        <xdr:cNvPicPr>
          <a:picLocks noChangeAspect="1" noChangeArrowheads="1"/>
        </xdr:cNvPicPr>
      </xdr:nvPicPr>
      <xdr:blipFill>
        <a:blip xmlns:r="http://schemas.openxmlformats.org/officeDocument/2006/relationships" r:embed="rId9" cstate="print"/>
        <a:srcRect/>
        <a:stretch>
          <a:fillRect/>
        </a:stretch>
      </xdr:blipFill>
      <xdr:spPr bwMode="auto">
        <a:xfrm>
          <a:off x="17392650" y="93106875"/>
          <a:ext cx="304800" cy="304800"/>
        </a:xfrm>
        <a:prstGeom prst="rect">
          <a:avLst/>
        </a:prstGeom>
        <a:noFill/>
      </xdr:spPr>
    </xdr:pic>
    <xdr:clientData/>
  </xdr:twoCellAnchor>
  <xdr:twoCellAnchor editAs="oneCell">
    <xdr:from>
      <xdr:col>8</xdr:col>
      <xdr:colOff>104775</xdr:colOff>
      <xdr:row>525</xdr:row>
      <xdr:rowOff>57150</xdr:rowOff>
    </xdr:from>
    <xdr:to>
      <xdr:col>8</xdr:col>
      <xdr:colOff>409575</xdr:colOff>
      <xdr:row>526</xdr:row>
      <xdr:rowOff>19050</xdr:rowOff>
    </xdr:to>
    <xdr:pic>
      <xdr:nvPicPr>
        <xdr:cNvPr id="1081" name="Picture 57" descr="Mechanical - defending"/>
        <xdr:cNvPicPr>
          <a:picLocks noChangeAspect="1" noChangeArrowheads="1"/>
        </xdr:cNvPicPr>
      </xdr:nvPicPr>
      <xdr:blipFill>
        <a:blip xmlns:r="http://schemas.openxmlformats.org/officeDocument/2006/relationships" r:embed="rId9" cstate="print"/>
        <a:srcRect/>
        <a:stretch>
          <a:fillRect/>
        </a:stretch>
      </xdr:blipFill>
      <xdr:spPr bwMode="auto">
        <a:xfrm>
          <a:off x="9867900" y="96431100"/>
          <a:ext cx="304800" cy="304800"/>
        </a:xfrm>
        <a:prstGeom prst="rect">
          <a:avLst/>
        </a:prstGeom>
        <a:noFill/>
      </xdr:spPr>
    </xdr:pic>
    <xdr:clientData/>
  </xdr:twoCellAnchor>
  <xdr:twoCellAnchor editAs="oneCell">
    <xdr:from>
      <xdr:col>19</xdr:col>
      <xdr:colOff>228600</xdr:colOff>
      <xdr:row>514</xdr:row>
      <xdr:rowOff>38100</xdr:rowOff>
    </xdr:from>
    <xdr:to>
      <xdr:col>19</xdr:col>
      <xdr:colOff>533400</xdr:colOff>
      <xdr:row>515</xdr:row>
      <xdr:rowOff>161925</xdr:rowOff>
    </xdr:to>
    <xdr:pic>
      <xdr:nvPicPr>
        <xdr:cNvPr id="1082" name="Picture 58" descr="Undead - defending"/>
        <xdr:cNvPicPr>
          <a:picLocks noChangeAspect="1" noChangeArrowheads="1"/>
        </xdr:cNvPicPr>
      </xdr:nvPicPr>
      <xdr:blipFill>
        <a:blip xmlns:r="http://schemas.openxmlformats.org/officeDocument/2006/relationships" r:embed="rId10" cstate="print"/>
        <a:srcRect/>
        <a:stretch>
          <a:fillRect/>
        </a:stretch>
      </xdr:blipFill>
      <xdr:spPr bwMode="auto">
        <a:xfrm>
          <a:off x="18154650" y="93106875"/>
          <a:ext cx="304800" cy="304800"/>
        </a:xfrm>
        <a:prstGeom prst="rect">
          <a:avLst/>
        </a:prstGeom>
        <a:noFill/>
      </xdr:spPr>
    </xdr:pic>
    <xdr:clientData/>
  </xdr:twoCellAnchor>
  <xdr:twoCellAnchor editAs="oneCell">
    <xdr:from>
      <xdr:col>8</xdr:col>
      <xdr:colOff>104775</xdr:colOff>
      <xdr:row>526</xdr:row>
      <xdr:rowOff>57150</xdr:rowOff>
    </xdr:from>
    <xdr:to>
      <xdr:col>8</xdr:col>
      <xdr:colOff>409575</xdr:colOff>
      <xdr:row>527</xdr:row>
      <xdr:rowOff>19050</xdr:rowOff>
    </xdr:to>
    <xdr:pic>
      <xdr:nvPicPr>
        <xdr:cNvPr id="1083" name="Picture 59" descr="Undead - defending"/>
        <xdr:cNvPicPr>
          <a:picLocks noChangeAspect="1" noChangeArrowheads="1"/>
        </xdr:cNvPicPr>
      </xdr:nvPicPr>
      <xdr:blipFill>
        <a:blip xmlns:r="http://schemas.openxmlformats.org/officeDocument/2006/relationships" r:embed="rId10" cstate="print"/>
        <a:srcRect/>
        <a:stretch>
          <a:fillRect/>
        </a:stretch>
      </xdr:blipFill>
      <xdr:spPr bwMode="auto">
        <a:xfrm>
          <a:off x="9867900" y="96774000"/>
          <a:ext cx="304800" cy="304800"/>
        </a:xfrm>
        <a:prstGeom prst="rect">
          <a:avLst/>
        </a:prstGeom>
        <a:noFill/>
      </xdr:spPr>
    </xdr:pic>
    <xdr:clientData/>
  </xdr:twoCellAnchor>
  <xdr:twoCellAnchor editAs="oneCell">
    <xdr:from>
      <xdr:col>1</xdr:col>
      <xdr:colOff>1162050</xdr:colOff>
      <xdr:row>515</xdr:row>
      <xdr:rowOff>0</xdr:rowOff>
    </xdr:from>
    <xdr:to>
      <xdr:col>6</xdr:col>
      <xdr:colOff>438150</xdr:colOff>
      <xdr:row>546</xdr:row>
      <xdr:rowOff>133350</xdr:rowOff>
    </xdr:to>
    <xdr:pic>
      <xdr:nvPicPr>
        <xdr:cNvPr id="1084" name="Picture 60" descr="WoW Pet Battles: Strong vs. Weak Infographic"/>
        <xdr:cNvPicPr>
          <a:picLocks noChangeAspect="1" noChangeArrowheads="1"/>
        </xdr:cNvPicPr>
      </xdr:nvPicPr>
      <xdr:blipFill>
        <a:blip xmlns:r="http://schemas.openxmlformats.org/officeDocument/2006/relationships" r:embed="rId11" cstate="print"/>
        <a:srcRect/>
        <a:stretch>
          <a:fillRect/>
        </a:stretch>
      </xdr:blipFill>
      <xdr:spPr bwMode="auto">
        <a:xfrm>
          <a:off x="3743325" y="93249750"/>
          <a:ext cx="5562600" cy="7381875"/>
        </a:xfrm>
        <a:prstGeom prst="rect">
          <a:avLst/>
        </a:prstGeom>
        <a:noFill/>
      </xdr:spPr>
    </xdr:pic>
    <xdr:clientData/>
  </xdr:twoCellAnchor>
  <xdr:twoCellAnchor editAs="oneCell">
    <xdr:from>
      <xdr:col>10</xdr:col>
      <xdr:colOff>0</xdr:colOff>
      <xdr:row>529</xdr:row>
      <xdr:rowOff>0</xdr:rowOff>
    </xdr:from>
    <xdr:to>
      <xdr:col>17</xdr:col>
      <xdr:colOff>228600</xdr:colOff>
      <xdr:row>543</xdr:row>
      <xdr:rowOff>171450</xdr:rowOff>
    </xdr:to>
    <xdr:pic>
      <xdr:nvPicPr>
        <xdr:cNvPr id="1085" name="Picture 61" descr="WoW Pet Battles: Strong vs. Weak Infographic"/>
        <xdr:cNvPicPr>
          <a:picLocks noChangeAspect="1" noChangeArrowheads="1"/>
        </xdr:cNvPicPr>
      </xdr:nvPicPr>
      <xdr:blipFill>
        <a:blip xmlns:r="http://schemas.openxmlformats.org/officeDocument/2006/relationships" r:embed="rId12" cstate="print"/>
        <a:srcRect/>
        <a:stretch>
          <a:fillRect/>
        </a:stretch>
      </xdr:blipFill>
      <xdr:spPr bwMode="auto">
        <a:xfrm>
          <a:off x="11068050" y="97421700"/>
          <a:ext cx="5562600" cy="270510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3" Type="http://schemas.openxmlformats.org/officeDocument/2006/relationships/hyperlink" Target="../../../../location/dustwallow-marsh-oggmarr.html%22%20/t%20%22_blank" TargetMode="External"/><Relationship Id="rId18" Type="http://schemas.openxmlformats.org/officeDocument/2006/relationships/hyperlink" Target="../../../../location/stranglethorn-vale-kelsey-yance.html%22%20/t%20%22_blank" TargetMode="External"/><Relationship Id="rId26" Type="http://schemas.openxmlformats.org/officeDocument/2006/relationships/hyperlink" Target="../../../../location/felwood-malygen.html%22%20/t%20%22_blank" TargetMode="External"/><Relationship Id="rId39" Type="http://schemas.openxmlformats.org/officeDocument/2006/relationships/hyperlink" Target="../../../../location/winter-veil.html%22%20/t%20%22_blank" TargetMode="External"/><Relationship Id="rId21" Type="http://schemas.openxmlformats.org/officeDocument/2006/relationships/hyperlink" Target="../../../../location/tanaris-jabbey.html%22%20/t%20%22_blank" TargetMode="External"/><Relationship Id="rId34" Type="http://schemas.openxmlformats.org/officeDocument/2006/relationships/hyperlink" Target="../../../../location/shattrath-city-the-rokk.html%22%20/t%20%22_blank" TargetMode="External"/><Relationship Id="rId42" Type="http://schemas.openxmlformats.org/officeDocument/2006/relationships/hyperlink" Target="../../../../location/shattrath-city-kylene.html%22%20/t%20%22_blank" TargetMode="External"/><Relationship Id="rId47" Type="http://schemas.openxmlformats.org/officeDocument/2006/relationships/hyperlink" Target="../../../../location/dalaran-derek-odds.html%22%20/t%20%22_blank" TargetMode="External"/><Relationship Id="rId50" Type="http://schemas.openxmlformats.org/officeDocument/2006/relationships/hyperlink" Target="../../../../location/dalaran-derek-odds.html%22%20/t%20%22_blank" TargetMode="External"/><Relationship Id="rId55" Type="http://schemas.openxmlformats.org/officeDocument/2006/relationships/hyperlink" Target="../../../../location/dalaran-derek-odds.html%22%20/t%20%22_blank" TargetMode="External"/><Relationship Id="rId63" Type="http://schemas.openxmlformats.org/officeDocument/2006/relationships/hyperlink" Target="../../../../location/dalaran-derek-odds.html%22%20/t%20%22_blank" TargetMode="External"/><Relationship Id="rId68" Type="http://schemas.openxmlformats.org/officeDocument/2006/relationships/hyperlink" Target="../../../../location/dalaran-derek-odds.html%22%20/t%20%22_blank" TargetMode="External"/><Relationship Id="rId7" Type="http://schemas.openxmlformats.org/officeDocument/2006/relationships/hyperlink" Target="../../../../location/loch-modan-khara-deepwater.html%22%20/t%20%22_blank" TargetMode="External"/><Relationship Id="rId2" Type="http://schemas.openxmlformats.org/officeDocument/2006/relationships/hyperlink" Target="../../../../location/silvermoon-city-landraelanis.html%22%20/t%20%22_blank" TargetMode="External"/><Relationship Id="rId16" Type="http://schemas.openxmlformats.org/officeDocument/2006/relationships/hyperlink" Target="../../../../location/razorfen-downs-henry-stern.html%22%20/t%20%22_blank" TargetMode="External"/><Relationship Id="rId29" Type="http://schemas.openxmlformats.org/officeDocument/2006/relationships/hyperlink" Target="../../../../location/silithus-calandrath.html%22%20/t%20%22_blank" TargetMode="External"/><Relationship Id="rId1" Type="http://schemas.openxmlformats.org/officeDocument/2006/relationships/hyperlink" Target="../../../../location/tirisfal-glades-abigail-shiel.html%22%20/t%20%22_blank" TargetMode="External"/><Relationship Id="rId6" Type="http://schemas.openxmlformats.org/officeDocument/2006/relationships/hyperlink" Target="../../../../location/darkshore-laird.html%22%20/t%20%22_blank" TargetMode="External"/><Relationship Id="rId11" Type="http://schemas.openxmlformats.org/officeDocument/2006/relationships/hyperlink" Target="../../../../location/barrens-tariqa.html%22%20/t%20%22_blank" TargetMode="External"/><Relationship Id="rId24" Type="http://schemas.openxmlformats.org/officeDocument/2006/relationships/hyperlink" Target="../../../../location/tanaris-gikkix.html%22%20/t%20%22_blank" TargetMode="External"/><Relationship Id="rId32" Type="http://schemas.openxmlformats.org/officeDocument/2006/relationships/hyperlink" Target="../../../../location/hellfire-peninsula-legassi.html%22%20/t%20%22_blank" TargetMode="External"/><Relationship Id="rId37" Type="http://schemas.openxmlformats.org/officeDocument/2006/relationships/hyperlink" Target="../../../../location/zangarmarsh-mycah.html%22%20/t%20%22_blank" TargetMode="External"/><Relationship Id="rId40" Type="http://schemas.openxmlformats.org/officeDocument/2006/relationships/hyperlink" Target="../../../../location/shattrath-city-the-rokk.html%22%20/t%20%22_blank" TargetMode="External"/><Relationship Id="rId45" Type="http://schemas.openxmlformats.org/officeDocument/2006/relationships/hyperlink" Target="../../../../location/dalaran-derek-odds.html%22%20/t%20%22_blank" TargetMode="External"/><Relationship Id="rId53" Type="http://schemas.openxmlformats.org/officeDocument/2006/relationships/hyperlink" Target="../../../../location/dalaran-derek-odds.html%22%20/t%20%22_blank" TargetMode="External"/><Relationship Id="rId58" Type="http://schemas.openxmlformats.org/officeDocument/2006/relationships/hyperlink" Target="../../../../location/dalaran-derek-odds.html%22%20/t%20%22_blank" TargetMode="External"/><Relationship Id="rId66" Type="http://schemas.openxmlformats.org/officeDocument/2006/relationships/hyperlink" Target="../../../../location/dalaran-derek-odds.html%22%20/t%20%22_blank" TargetMode="External"/><Relationship Id="rId5" Type="http://schemas.openxmlformats.org/officeDocument/2006/relationships/hyperlink" Target="../../../../location/mulgore-wunna-darkmane.html%22%20/t%20%22_blank" TargetMode="External"/><Relationship Id="rId15" Type="http://schemas.openxmlformats.org/officeDocument/2006/relationships/hyperlink" Target="../../../../location/stranglethorn-vale-kelsey-yance.html%22%20/t%20%22_blank" TargetMode="External"/><Relationship Id="rId23" Type="http://schemas.openxmlformats.org/officeDocument/2006/relationships/hyperlink" Target="../../../../location/stranglethorn-vale-kelsey-yance.html%22%20/t%20%22_blank" TargetMode="External"/><Relationship Id="rId28" Type="http://schemas.openxmlformats.org/officeDocument/2006/relationships/hyperlink" Target="../../../../location/dire-maul-pusillin.html%22%20/t%20%22_blank" TargetMode="External"/><Relationship Id="rId36" Type="http://schemas.openxmlformats.org/officeDocument/2006/relationships/hyperlink" Target="../../../../location/zangarmarsh-juno-dufrain.html%22%20/t%20%22_blank" TargetMode="External"/><Relationship Id="rId49" Type="http://schemas.openxmlformats.org/officeDocument/2006/relationships/hyperlink" Target="../../../../location/dalaran-derek-odds.html%22%20/t%20%22_blank" TargetMode="External"/><Relationship Id="rId57" Type="http://schemas.openxmlformats.org/officeDocument/2006/relationships/hyperlink" Target="../../../../location/dalaran-derek-odds.html%22%20/t%20%22_blank" TargetMode="External"/><Relationship Id="rId61" Type="http://schemas.openxmlformats.org/officeDocument/2006/relationships/hyperlink" Target="../../../../location/dalaran-derek-odds.html%22%20/t%20%22_blank" TargetMode="External"/><Relationship Id="rId10" Type="http://schemas.openxmlformats.org/officeDocument/2006/relationships/hyperlink" Target="../../../../location/barrens-mobs.html%22%20/t%20%22_blank" TargetMode="External"/><Relationship Id="rId19" Type="http://schemas.openxmlformats.org/officeDocument/2006/relationships/hyperlink" Target="../../../../location/stranglethorn-vale-kelsey-yance.html%22%20/t%20%22_blank" TargetMode="External"/><Relationship Id="rId31" Type="http://schemas.openxmlformats.org/officeDocument/2006/relationships/hyperlink" Target="../../../../location/shattrath-city-the-rokk.html%22%20/t%20%22_blank" TargetMode="External"/><Relationship Id="rId44" Type="http://schemas.openxmlformats.org/officeDocument/2006/relationships/hyperlink" Target="../../../../location/dalaran-washedup-mage.html%22%20/t%20%22_blank" TargetMode="External"/><Relationship Id="rId52" Type="http://schemas.openxmlformats.org/officeDocument/2006/relationships/hyperlink" Target="../../../../location/dalaran-derek-odds.html%22%20/t%20%22_blank" TargetMode="External"/><Relationship Id="rId60" Type="http://schemas.openxmlformats.org/officeDocument/2006/relationships/hyperlink" Target="../../../../location/dalaran-derek-odds.html%22%20/t%20%22_blank" TargetMode="External"/><Relationship Id="rId65" Type="http://schemas.openxmlformats.org/officeDocument/2006/relationships/hyperlink" Target="../../../../location/dalaran-derek-odds.html%22%20/t%20%22_blank" TargetMode="External"/><Relationship Id="rId4" Type="http://schemas.openxmlformats.org/officeDocument/2006/relationships/hyperlink" Target="../../../../location/durotar-grimtak.html%22%20/t%20%22_blank" TargetMode="External"/><Relationship Id="rId9" Type="http://schemas.openxmlformats.org/officeDocument/2006/relationships/hyperlink" Target="../../../../location/stormwind-kendor-kabonka.html%22%20/t%20%22_blank" TargetMode="External"/><Relationship Id="rId14" Type="http://schemas.openxmlformats.org/officeDocument/2006/relationships/hyperlink" Target="../../../../location/hillsbrad-foothills-darren-malvew.html%22%20/t%20%22_blank" TargetMode="External"/><Relationship Id="rId22" Type="http://schemas.openxmlformats.org/officeDocument/2006/relationships/hyperlink" Target="../../../../location/tanaris-gikkix.html%22%20/t%20%22_blank" TargetMode="External"/><Relationship Id="rId27" Type="http://schemas.openxmlformats.org/officeDocument/2006/relationships/hyperlink" Target="../../../../location/felwood-malygen.html%22%20/t%20%22_blank" TargetMode="External"/><Relationship Id="rId30" Type="http://schemas.openxmlformats.org/officeDocument/2006/relationships/hyperlink" Target="../../../../location/tanaris-dirge-quikcleave.html%22%20/t%20%22_blank" TargetMode="External"/><Relationship Id="rId35" Type="http://schemas.openxmlformats.org/officeDocument/2006/relationships/hyperlink" Target="../../../../location/shattrath-city-the-rokk.html%22%20/t%20%22_blank" TargetMode="External"/><Relationship Id="rId43" Type="http://schemas.openxmlformats.org/officeDocument/2006/relationships/hyperlink" Target="../../../../location/shattrath-city-kylene.html%22%20/t%20%22_blank" TargetMode="External"/><Relationship Id="rId48" Type="http://schemas.openxmlformats.org/officeDocument/2006/relationships/hyperlink" Target="../../../../location/dalaran-derek-odds.html%22%20/t%20%22_blank" TargetMode="External"/><Relationship Id="rId56" Type="http://schemas.openxmlformats.org/officeDocument/2006/relationships/hyperlink" Target="../../../../location/dalaran-derek-odds.html%22%20/t%20%22_blank" TargetMode="External"/><Relationship Id="rId64" Type="http://schemas.openxmlformats.org/officeDocument/2006/relationships/hyperlink" Target="../../../../location/dalaran-derek-odds.html%22%20/t%20%22_blank" TargetMode="External"/><Relationship Id="rId69" Type="http://schemas.openxmlformats.org/officeDocument/2006/relationships/printerSettings" Target="../printerSettings/printerSettings5.bin"/><Relationship Id="rId8" Type="http://schemas.openxmlformats.org/officeDocument/2006/relationships/hyperlink" Target="../../../../location/ghostlands-master-chef-mouldier.html%22%20/t%20%22_blank" TargetMode="External"/><Relationship Id="rId51" Type="http://schemas.openxmlformats.org/officeDocument/2006/relationships/hyperlink" Target="../../../../location/dalaran-derek-odds.html%22%20/t%20%22_blank" TargetMode="External"/><Relationship Id="rId3" Type="http://schemas.openxmlformats.org/officeDocument/2006/relationships/hyperlink" Target="../../../../location/teldrassil-zarrin.html%22%20/t%20%22_blank" TargetMode="External"/><Relationship Id="rId12" Type="http://schemas.openxmlformats.org/officeDocument/2006/relationships/hyperlink" Target="../../../../location/desolace-super-seller-680.html%22%20/t%20%22_blank" TargetMode="External"/><Relationship Id="rId17" Type="http://schemas.openxmlformats.org/officeDocument/2006/relationships/hyperlink" Target="../../../../location/tanaris-dirge-quikcleave.html%22%20/t%20%22_blank" TargetMode="External"/><Relationship Id="rId25" Type="http://schemas.openxmlformats.org/officeDocument/2006/relationships/hyperlink" Target="../../../../location/tanaris-gikkix.html%22%20/t%20%22_blank" TargetMode="External"/><Relationship Id="rId33" Type="http://schemas.openxmlformats.org/officeDocument/2006/relationships/hyperlink" Target="../../../../location/zangarmarsh-mycah.html%22%20/t%20%22_blank" TargetMode="External"/><Relationship Id="rId38" Type="http://schemas.openxmlformats.org/officeDocument/2006/relationships/hyperlink" Target="../../../../location/shattrath-city-kylene.html%22%20/t%20%22_blank" TargetMode="External"/><Relationship Id="rId46" Type="http://schemas.openxmlformats.org/officeDocument/2006/relationships/hyperlink" Target="../../../../location/dalaran-derek-odds.html%22%20/t%20%22_blank" TargetMode="External"/><Relationship Id="rId59" Type="http://schemas.openxmlformats.org/officeDocument/2006/relationships/hyperlink" Target="../../../../location/dalaran-derek-odds.html%22%20/t%20%22_blank" TargetMode="External"/><Relationship Id="rId67" Type="http://schemas.openxmlformats.org/officeDocument/2006/relationships/hyperlink" Target="../../../../location/dalaran-derek-odds.html%22%20/t%20%22_blank" TargetMode="External"/><Relationship Id="rId20" Type="http://schemas.openxmlformats.org/officeDocument/2006/relationships/hyperlink" Target="../../../../location/tanaris-gikkix.html%22%20/t%20%22_blank" TargetMode="External"/><Relationship Id="rId41" Type="http://schemas.openxmlformats.org/officeDocument/2006/relationships/hyperlink" Target="../../../../location/shattrath-city-the-rokk.html%22%20/t%20%22_blank" TargetMode="External"/><Relationship Id="rId54" Type="http://schemas.openxmlformats.org/officeDocument/2006/relationships/hyperlink" Target="../../../../location/dalaran-derek-odds.html%22%20/t%20%22_blank" TargetMode="External"/><Relationship Id="rId62" Type="http://schemas.openxmlformats.org/officeDocument/2006/relationships/hyperlink" Target="../../../../location/dalaran-derek-odds.html%22%20/t%20%22_blan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mailto:H@" TargetMode="Externa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dimension ref="A1:AE100"/>
  <sheetViews>
    <sheetView zoomScale="80" zoomScaleNormal="80" workbookViewId="0">
      <pane xSplit="1" topLeftCell="B1" activePane="topRight" state="frozen"/>
      <selection pane="topRight" activeCell="A40" sqref="A40:G51"/>
    </sheetView>
  </sheetViews>
  <sheetFormatPr defaultRowHeight="14.25"/>
  <cols>
    <col min="1" max="1" width="15" customWidth="1"/>
    <col min="2" max="2" width="33.625" customWidth="1"/>
    <col min="3" max="3" width="28.125" customWidth="1"/>
    <col min="4" max="4" width="31.125" bestFit="1" customWidth="1"/>
    <col min="5" max="5" width="32.75" customWidth="1"/>
    <col min="6" max="6" width="40.625" bestFit="1" customWidth="1"/>
    <col min="7" max="7" width="35.5" bestFit="1" customWidth="1"/>
    <col min="8" max="8" width="33.25" bestFit="1" customWidth="1"/>
    <col min="9" max="9" width="29.875" bestFit="1" customWidth="1"/>
    <col min="10" max="10" width="36.375" customWidth="1"/>
    <col min="11" max="11" width="35.625" bestFit="1" customWidth="1"/>
    <col min="12" max="12" width="25.375" customWidth="1"/>
    <col min="13" max="13" width="28.375" customWidth="1"/>
    <col min="14" max="14" width="32" customWidth="1"/>
    <col min="15" max="15" width="29" customWidth="1"/>
    <col min="16" max="16" width="25.375" customWidth="1"/>
    <col min="17" max="17" width="21" customWidth="1"/>
    <col min="18" max="18" width="20.25" customWidth="1"/>
    <col min="19" max="19" width="19.125" customWidth="1"/>
    <col min="20" max="20" width="42.625" customWidth="1"/>
    <col min="21" max="21" width="28.625" customWidth="1"/>
    <col min="22" max="22" width="34.75" customWidth="1"/>
    <col min="23" max="23" width="84.625" bestFit="1" customWidth="1"/>
    <col min="24" max="24" width="55.25" customWidth="1"/>
    <col min="25" max="34" width="10.75" customWidth="1"/>
  </cols>
  <sheetData>
    <row r="1" spans="1:24" ht="15.75" thickBot="1">
      <c r="A1" s="1" t="s">
        <v>0</v>
      </c>
      <c r="B1" s="1" t="s">
        <v>1</v>
      </c>
      <c r="C1" s="1" t="s">
        <v>2</v>
      </c>
      <c r="D1" s="2" t="s">
        <v>3</v>
      </c>
      <c r="E1" s="2" t="s">
        <v>4</v>
      </c>
      <c r="F1" s="2" t="s">
        <v>5</v>
      </c>
      <c r="G1" s="2" t="s">
        <v>6</v>
      </c>
      <c r="H1" s="2" t="s">
        <v>7</v>
      </c>
      <c r="I1" s="2" t="s">
        <v>8</v>
      </c>
      <c r="J1" s="2" t="s">
        <v>5</v>
      </c>
      <c r="K1" s="2" t="s">
        <v>9</v>
      </c>
      <c r="L1" s="2" t="s">
        <v>10</v>
      </c>
      <c r="M1" s="2" t="s">
        <v>11</v>
      </c>
      <c r="N1" s="2" t="s">
        <v>10</v>
      </c>
      <c r="O1" s="2" t="s">
        <v>12</v>
      </c>
      <c r="P1" s="2" t="s">
        <v>13</v>
      </c>
      <c r="Q1" s="2" t="s">
        <v>14</v>
      </c>
      <c r="R1" s="2" t="s">
        <v>15</v>
      </c>
      <c r="S1" s="1" t="s">
        <v>16</v>
      </c>
      <c r="T1" s="3" t="s">
        <v>17</v>
      </c>
      <c r="U1" s="4" t="s">
        <v>18</v>
      </c>
      <c r="V1" s="1" t="s">
        <v>19</v>
      </c>
      <c r="W1" s="1" t="s">
        <v>20</v>
      </c>
      <c r="X1" s="1" t="s">
        <v>21</v>
      </c>
    </row>
    <row r="2" spans="1:24">
      <c r="A2" s="5" t="s">
        <v>5343</v>
      </c>
      <c r="B2" s="6" t="s">
        <v>5344</v>
      </c>
      <c r="C2" s="6" t="s">
        <v>5345</v>
      </c>
      <c r="D2" s="388">
        <v>37</v>
      </c>
      <c r="E2" s="389" t="s">
        <v>5926</v>
      </c>
      <c r="F2" s="419" t="str">
        <f>L42</f>
        <v>22.4+9I+9crit</v>
      </c>
      <c r="G2" s="8"/>
      <c r="H2" s="7"/>
      <c r="I2" s="28"/>
      <c r="J2" s="7"/>
      <c r="K2" s="9" t="s">
        <v>78</v>
      </c>
      <c r="L2" s="654">
        <v>116</v>
      </c>
      <c r="M2" s="9" t="s">
        <v>27</v>
      </c>
      <c r="N2" s="653">
        <v>173</v>
      </c>
      <c r="O2" s="654">
        <v>115</v>
      </c>
      <c r="P2" s="655">
        <v>226</v>
      </c>
      <c r="Q2" s="654">
        <v>61</v>
      </c>
      <c r="R2" s="656">
        <v>7</v>
      </c>
      <c r="S2" s="6" t="s">
        <v>29</v>
      </c>
      <c r="T2" s="670" t="s">
        <v>5921</v>
      </c>
      <c r="U2" s="671" t="s">
        <v>5922</v>
      </c>
      <c r="V2" s="6"/>
      <c r="W2" s="678"/>
      <c r="X2" s="679"/>
    </row>
    <row r="3" spans="1:24" ht="15">
      <c r="A3" s="5" t="s">
        <v>191</v>
      </c>
      <c r="B3" s="6" t="s">
        <v>76</v>
      </c>
      <c r="C3" s="6" t="s">
        <v>4822</v>
      </c>
      <c r="D3" s="72">
        <v>90</v>
      </c>
      <c r="E3" s="389" t="s">
        <v>6200</v>
      </c>
      <c r="F3" s="7" t="str">
        <f>N43</f>
        <v>3958+1084N+1626T+634crit+775mst</v>
      </c>
      <c r="G3" s="8"/>
      <c r="H3" s="7"/>
      <c r="I3" s="28" t="s">
        <v>87</v>
      </c>
      <c r="J3" s="7"/>
      <c r="K3" s="9" t="s">
        <v>78</v>
      </c>
      <c r="L3" s="660">
        <v>577</v>
      </c>
      <c r="M3" s="9" t="s">
        <v>27</v>
      </c>
      <c r="N3" s="657" t="s">
        <v>6210</v>
      </c>
      <c r="O3" s="652">
        <v>540</v>
      </c>
      <c r="P3" s="652">
        <v>556</v>
      </c>
      <c r="Q3" s="12" t="s">
        <v>6209</v>
      </c>
      <c r="R3" s="656">
        <v>7</v>
      </c>
      <c r="S3" s="6" t="s">
        <v>5332</v>
      </c>
      <c r="T3" s="670" t="s">
        <v>6202</v>
      </c>
      <c r="U3" s="671" t="s">
        <v>6203</v>
      </c>
      <c r="V3" s="6"/>
      <c r="W3" s="678"/>
      <c r="X3" s="679"/>
    </row>
    <row r="4" spans="1:24">
      <c r="A4" s="5" t="s">
        <v>22</v>
      </c>
      <c r="B4" s="6" t="s">
        <v>23</v>
      </c>
      <c r="C4" s="6" t="s">
        <v>6237</v>
      </c>
      <c r="D4" s="72">
        <v>34</v>
      </c>
      <c r="E4" s="389" t="s">
        <v>6239</v>
      </c>
      <c r="F4" s="7" t="str">
        <f>L44</f>
        <v>15.1+?@Tdmg-5/2m</v>
      </c>
      <c r="G4" s="8"/>
      <c r="H4" s="7"/>
      <c r="I4" s="28"/>
      <c r="J4" s="7"/>
      <c r="K4" s="9" t="s">
        <v>27</v>
      </c>
      <c r="L4" s="653">
        <v>180</v>
      </c>
      <c r="M4" s="13" t="s">
        <v>28</v>
      </c>
      <c r="N4" s="655">
        <v>231</v>
      </c>
      <c r="O4" s="655">
        <v>300</v>
      </c>
      <c r="P4" s="653">
        <v>205</v>
      </c>
      <c r="Q4" s="653">
        <v>136</v>
      </c>
      <c r="R4" s="656"/>
      <c r="S4" s="6" t="s">
        <v>29</v>
      </c>
      <c r="T4" s="670" t="s">
        <v>30</v>
      </c>
      <c r="U4" s="671" t="s">
        <v>31</v>
      </c>
      <c r="V4" s="6"/>
      <c r="W4" s="678" t="s">
        <v>32</v>
      </c>
      <c r="X4" s="679" t="s">
        <v>33</v>
      </c>
    </row>
    <row r="5" spans="1:24">
      <c r="A5" s="5" t="s">
        <v>4428</v>
      </c>
      <c r="B5" s="6" t="s">
        <v>35</v>
      </c>
      <c r="C5" s="6" t="s">
        <v>4429</v>
      </c>
      <c r="D5" s="72">
        <v>70</v>
      </c>
      <c r="E5" s="389" t="s">
        <v>37</v>
      </c>
      <c r="F5" s="7" t="str">
        <f>N45</f>
        <v>67.6+21N+30T+20crit+20hit</v>
      </c>
      <c r="H5" s="7"/>
      <c r="I5" s="311" t="s">
        <v>4441</v>
      </c>
      <c r="J5" s="7" t="str">
        <f>D45</f>
        <v>110.3+13A+17hit</v>
      </c>
      <c r="K5" s="9" t="s">
        <v>40</v>
      </c>
      <c r="L5" s="655">
        <v>228</v>
      </c>
      <c r="M5" s="13" t="s">
        <v>28</v>
      </c>
      <c r="N5" s="657">
        <v>408</v>
      </c>
      <c r="O5" s="655">
        <v>225</v>
      </c>
      <c r="P5" s="657">
        <v>397</v>
      </c>
      <c r="Q5" s="653">
        <v>169</v>
      </c>
      <c r="R5" s="654">
        <v>106</v>
      </c>
      <c r="S5" s="6" t="s">
        <v>41</v>
      </c>
      <c r="T5" s="672" t="s">
        <v>4452</v>
      </c>
      <c r="U5" s="673" t="s">
        <v>4453</v>
      </c>
      <c r="V5" s="6"/>
      <c r="W5" s="678"/>
      <c r="X5" s="679" t="s">
        <v>4778</v>
      </c>
    </row>
    <row r="6" spans="1:24">
      <c r="A6" s="5" t="s">
        <v>42</v>
      </c>
      <c r="B6" s="6" t="s">
        <v>43</v>
      </c>
      <c r="C6" s="6" t="s">
        <v>6238</v>
      </c>
      <c r="D6" s="72">
        <v>34</v>
      </c>
      <c r="E6" s="389" t="s">
        <v>46</v>
      </c>
      <c r="F6" s="7" t="str">
        <f>P46</f>
        <v>7.76</v>
      </c>
      <c r="G6" s="409" t="str">
        <f>B62</f>
        <v>Torch of Holy Flame</v>
      </c>
      <c r="H6" s="7" t="str">
        <f>C62</f>
        <v>+4I+5P</v>
      </c>
      <c r="I6" s="311" t="s">
        <v>46</v>
      </c>
      <c r="J6" s="49" t="str">
        <f>P46</f>
        <v>7.76</v>
      </c>
      <c r="K6" s="9" t="s">
        <v>47</v>
      </c>
      <c r="L6" s="653">
        <v>152</v>
      </c>
      <c r="M6" s="13" t="s">
        <v>48</v>
      </c>
      <c r="N6" s="653">
        <v>148</v>
      </c>
      <c r="O6" s="655" t="s">
        <v>6249</v>
      </c>
      <c r="P6" s="653">
        <v>144</v>
      </c>
      <c r="Q6" s="654">
        <v>55</v>
      </c>
      <c r="R6" s="656"/>
      <c r="S6" s="6" t="s">
        <v>4903</v>
      </c>
      <c r="T6" s="672" t="s">
        <v>49</v>
      </c>
      <c r="U6" s="673" t="s">
        <v>50</v>
      </c>
      <c r="V6" s="6"/>
      <c r="W6" s="678" t="s">
        <v>51</v>
      </c>
      <c r="X6" s="679"/>
    </row>
    <row r="7" spans="1:24">
      <c r="A7" s="5" t="s">
        <v>52</v>
      </c>
      <c r="B7" s="6" t="s">
        <v>53</v>
      </c>
      <c r="C7" s="6" t="s">
        <v>6241</v>
      </c>
      <c r="D7" s="72">
        <v>38</v>
      </c>
      <c r="E7" s="389" t="s">
        <v>5926</v>
      </c>
      <c r="F7" s="419" t="str">
        <f>L47</f>
        <v>22.4+9I+9crit</v>
      </c>
      <c r="G7" s="409" t="str">
        <f>B63</f>
        <v>Tear of Grief</v>
      </c>
      <c r="H7" s="7" t="str">
        <f>C63</f>
        <v>+5I-3P</v>
      </c>
      <c r="I7" s="311" t="s">
        <v>4863</v>
      </c>
      <c r="J7" s="49" t="str">
        <f>P47</f>
        <v>26 ND +4I</v>
      </c>
      <c r="K7" s="9" t="s">
        <v>48</v>
      </c>
      <c r="L7" s="653">
        <v>140</v>
      </c>
      <c r="M7" s="13" t="s">
        <v>28</v>
      </c>
      <c r="N7" s="653">
        <v>218</v>
      </c>
      <c r="O7" s="653">
        <v>131</v>
      </c>
      <c r="P7" s="653">
        <v>154</v>
      </c>
      <c r="Q7" s="653">
        <v>136</v>
      </c>
      <c r="R7" s="656">
        <v>1</v>
      </c>
      <c r="S7" s="6" t="s">
        <v>29</v>
      </c>
      <c r="T7" s="670" t="s">
        <v>59</v>
      </c>
      <c r="U7" s="671" t="s">
        <v>60</v>
      </c>
      <c r="V7" s="6"/>
      <c r="W7" s="678" t="s">
        <v>61</v>
      </c>
      <c r="X7" s="679" t="s">
        <v>62</v>
      </c>
    </row>
    <row r="8" spans="1:24">
      <c r="A8" s="5" t="s">
        <v>93</v>
      </c>
      <c r="B8" s="6" t="s">
        <v>76</v>
      </c>
      <c r="C8" s="6" t="s">
        <v>4630</v>
      </c>
      <c r="D8" s="72">
        <v>65</v>
      </c>
      <c r="E8" s="416" t="s">
        <v>4631</v>
      </c>
      <c r="F8" s="7" t="str">
        <f>N49</f>
        <v>60.54+30N+24T+12h+RSpellshtr</v>
      </c>
      <c r="G8" s="8"/>
      <c r="H8" s="417"/>
      <c r="I8" s="28" t="s">
        <v>87</v>
      </c>
      <c r="J8" s="7"/>
      <c r="K8" s="9" t="s">
        <v>96</v>
      </c>
      <c r="L8" s="655">
        <v>229</v>
      </c>
      <c r="M8" s="13" t="s">
        <v>27</v>
      </c>
      <c r="N8" s="658">
        <v>361</v>
      </c>
      <c r="O8" s="658">
        <v>341</v>
      </c>
      <c r="P8" s="658">
        <v>303</v>
      </c>
      <c r="Q8" s="658">
        <v>327</v>
      </c>
      <c r="R8" s="656"/>
      <c r="S8" s="6" t="s">
        <v>4904</v>
      </c>
      <c r="T8" s="672" t="s">
        <v>4633</v>
      </c>
      <c r="U8" s="673" t="s">
        <v>4634</v>
      </c>
      <c r="V8" s="6"/>
      <c r="W8" s="678" t="s">
        <v>97</v>
      </c>
      <c r="X8" s="679"/>
    </row>
    <row r="9" spans="1:24" ht="15">
      <c r="A9" s="411" t="s">
        <v>63</v>
      </c>
      <c r="B9" s="412" t="s">
        <v>43</v>
      </c>
      <c r="C9" s="412" t="s">
        <v>4426</v>
      </c>
      <c r="D9" s="413">
        <v>90</v>
      </c>
      <c r="E9" s="416" t="s">
        <v>5329</v>
      </c>
      <c r="F9" s="315" t="str">
        <f>L50</f>
        <v>2502+778T+519I+304crit+371mst+2973sp</v>
      </c>
      <c r="G9" s="8"/>
      <c r="H9" s="8"/>
      <c r="I9" s="28"/>
      <c r="J9" s="315"/>
      <c r="K9" s="414" t="s">
        <v>65</v>
      </c>
      <c r="L9" s="652" t="s">
        <v>6262</v>
      </c>
      <c r="M9" s="415" t="s">
        <v>66</v>
      </c>
      <c r="N9" s="659" t="s">
        <v>6263</v>
      </c>
      <c r="O9" s="652">
        <v>600</v>
      </c>
      <c r="P9" s="652">
        <v>600</v>
      </c>
      <c r="Q9" s="660">
        <v>600</v>
      </c>
      <c r="R9" s="660" t="s">
        <v>6264</v>
      </c>
      <c r="S9" s="412" t="s">
        <v>5332</v>
      </c>
      <c r="T9" s="674" t="s">
        <v>68</v>
      </c>
      <c r="U9" s="675" t="s">
        <v>69</v>
      </c>
      <c r="V9" s="412"/>
      <c r="W9" s="680" t="s">
        <v>6021</v>
      </c>
      <c r="X9" s="681" t="s">
        <v>70</v>
      </c>
    </row>
    <row r="10" spans="1:24" ht="15">
      <c r="A10" s="5" t="s">
        <v>4321</v>
      </c>
      <c r="B10" s="6" t="s">
        <v>35</v>
      </c>
      <c r="C10" s="6" t="s">
        <v>4427</v>
      </c>
      <c r="D10" s="72">
        <v>85</v>
      </c>
      <c r="E10" s="389" t="s">
        <v>6251</v>
      </c>
      <c r="F10" s="7" t="str">
        <f>F51</f>
        <v>1043+165A+248T</v>
      </c>
      <c r="G10" s="310" t="s">
        <v>4798</v>
      </c>
      <c r="H10" s="62" t="str">
        <f>C67</f>
        <v>315.4+100A+150T+73crit+55hst</v>
      </c>
      <c r="I10" s="389"/>
      <c r="J10" s="7">
        <f>O51</f>
        <v>0</v>
      </c>
      <c r="K10" s="9" t="s">
        <v>40</v>
      </c>
      <c r="L10" s="570">
        <v>483</v>
      </c>
      <c r="M10" s="13" t="s">
        <v>28</v>
      </c>
      <c r="N10" s="652" t="s">
        <v>6360</v>
      </c>
      <c r="O10" s="652" t="s">
        <v>6361</v>
      </c>
      <c r="P10" s="652" t="s">
        <v>6362</v>
      </c>
      <c r="Q10" s="661" t="s">
        <v>6363</v>
      </c>
      <c r="R10" s="12">
        <v>214</v>
      </c>
      <c r="S10" s="6" t="s">
        <v>6261</v>
      </c>
      <c r="T10" s="672" t="s">
        <v>81</v>
      </c>
      <c r="U10" s="673" t="s">
        <v>82</v>
      </c>
      <c r="V10" s="6"/>
      <c r="W10" s="678" t="s">
        <v>83</v>
      </c>
      <c r="X10" s="679" t="s">
        <v>4779</v>
      </c>
    </row>
    <row r="11" spans="1:24" ht="15" thickBot="1">
      <c r="A11" s="17" t="s">
        <v>84</v>
      </c>
      <c r="B11" s="18" t="s">
        <v>72</v>
      </c>
      <c r="C11" s="18" t="s">
        <v>5208</v>
      </c>
      <c r="D11" s="390">
        <v>32</v>
      </c>
      <c r="E11" s="389" t="s">
        <v>6246</v>
      </c>
      <c r="F11" s="20" t="str">
        <f>L52</f>
        <v>15.3+8P+Purify (3)+3D</v>
      </c>
      <c r="G11" s="19"/>
      <c r="H11" s="20"/>
      <c r="I11" s="33" t="s">
        <v>87</v>
      </c>
      <c r="J11" s="20"/>
      <c r="K11" s="21" t="s">
        <v>88</v>
      </c>
      <c r="L11" s="662">
        <v>181</v>
      </c>
      <c r="M11" s="22" t="s">
        <v>48</v>
      </c>
      <c r="N11" s="662">
        <v>151</v>
      </c>
      <c r="O11" s="662">
        <v>159</v>
      </c>
      <c r="P11" s="663">
        <v>129</v>
      </c>
      <c r="Q11" s="662">
        <v>131</v>
      </c>
      <c r="R11" s="664"/>
      <c r="S11" s="18" t="s">
        <v>4903</v>
      </c>
      <c r="T11" s="676" t="s">
        <v>89</v>
      </c>
      <c r="U11" s="677" t="s">
        <v>90</v>
      </c>
      <c r="V11" s="18"/>
      <c r="W11" s="682" t="s">
        <v>91</v>
      </c>
      <c r="X11" s="683" t="s">
        <v>92</v>
      </c>
    </row>
    <row r="12" spans="1:24" s="264" customFormat="1">
      <c r="A12" s="215"/>
      <c r="B12" s="215"/>
      <c r="C12" s="215"/>
      <c r="D12" s="309"/>
      <c r="E12" s="215"/>
      <c r="F12" s="308"/>
      <c r="G12" s="215"/>
      <c r="H12" s="308"/>
      <c r="I12" s="309"/>
      <c r="J12" s="308"/>
      <c r="K12" s="215"/>
      <c r="L12" s="309"/>
      <c r="M12" s="215"/>
      <c r="N12" s="309"/>
      <c r="O12" s="309"/>
      <c r="P12" s="309"/>
      <c r="Q12" s="309"/>
      <c r="R12" s="309"/>
      <c r="S12" s="215"/>
      <c r="U12" s="309"/>
      <c r="V12" s="215"/>
      <c r="W12" s="215"/>
      <c r="X12" s="215"/>
    </row>
    <row r="13" spans="1:24">
      <c r="K13" t="s">
        <v>98</v>
      </c>
      <c r="L13" s="24" t="s">
        <v>99</v>
      </c>
      <c r="S13" t="s">
        <v>100</v>
      </c>
      <c r="T13" t="s">
        <v>101</v>
      </c>
      <c r="U13" t="s">
        <v>5333</v>
      </c>
      <c r="V13" t="s">
        <v>5337</v>
      </c>
    </row>
    <row r="14" spans="1:24">
      <c r="K14" s="24" t="s">
        <v>103</v>
      </c>
      <c r="L14" s="656" t="s">
        <v>104</v>
      </c>
      <c r="M14" s="24" t="s">
        <v>105</v>
      </c>
      <c r="N14" s="10" t="s">
        <v>106</v>
      </c>
      <c r="O14" s="24" t="s">
        <v>107</v>
      </c>
      <c r="P14" s="16" t="s">
        <v>108</v>
      </c>
      <c r="Q14" s="24" t="s">
        <v>4383</v>
      </c>
      <c r="R14" s="570" t="s">
        <v>4382</v>
      </c>
      <c r="S14" t="s">
        <v>109</v>
      </c>
      <c r="T14" t="s">
        <v>110</v>
      </c>
      <c r="U14" t="s">
        <v>5334</v>
      </c>
      <c r="V14" t="s">
        <v>5338</v>
      </c>
    </row>
    <row r="15" spans="1:24" ht="15">
      <c r="K15" s="24" t="s">
        <v>112</v>
      </c>
      <c r="L15" s="15" t="s">
        <v>113</v>
      </c>
      <c r="M15" s="24" t="s">
        <v>114</v>
      </c>
      <c r="N15" s="12" t="s">
        <v>115</v>
      </c>
      <c r="O15" s="24" t="s">
        <v>116</v>
      </c>
      <c r="P15" s="14" t="s">
        <v>117</v>
      </c>
      <c r="Q15" s="24" t="s">
        <v>5330</v>
      </c>
      <c r="R15" s="571" t="s">
        <v>5331</v>
      </c>
      <c r="S15" t="s">
        <v>4902</v>
      </c>
      <c r="T15" t="s">
        <v>118</v>
      </c>
      <c r="U15" t="s">
        <v>5335</v>
      </c>
      <c r="V15" t="s">
        <v>5339</v>
      </c>
    </row>
    <row r="16" spans="1:24">
      <c r="S16" t="s">
        <v>120</v>
      </c>
      <c r="T16" t="s">
        <v>121</v>
      </c>
      <c r="U16" t="s">
        <v>5336</v>
      </c>
      <c r="V16" t="s">
        <v>5340</v>
      </c>
    </row>
    <row r="17" spans="1:23" ht="15" thickBot="1">
      <c r="F17" s="24" t="s">
        <v>123</v>
      </c>
      <c r="H17" s="24" t="s">
        <v>123</v>
      </c>
      <c r="J17" s="24" t="s">
        <v>123</v>
      </c>
      <c r="K17" s="24" t="s">
        <v>123</v>
      </c>
    </row>
    <row r="18" spans="1:23" ht="15.75" thickBot="1">
      <c r="A18" s="1" t="s">
        <v>0</v>
      </c>
      <c r="B18" s="2" t="s">
        <v>124</v>
      </c>
      <c r="C18" s="2" t="s">
        <v>125</v>
      </c>
      <c r="D18" s="2" t="s">
        <v>126</v>
      </c>
      <c r="E18" s="2" t="s">
        <v>127</v>
      </c>
      <c r="F18" s="2" t="s">
        <v>128</v>
      </c>
      <c r="G18" s="2" t="s">
        <v>129</v>
      </c>
      <c r="H18" s="2" t="s">
        <v>130</v>
      </c>
      <c r="I18" s="2" t="s">
        <v>131</v>
      </c>
      <c r="J18" s="2" t="s">
        <v>132</v>
      </c>
      <c r="K18" s="2" t="s">
        <v>133</v>
      </c>
      <c r="L18" s="2" t="s">
        <v>134</v>
      </c>
      <c r="M18" s="2" t="s">
        <v>135</v>
      </c>
      <c r="N18" s="2" t="s">
        <v>138</v>
      </c>
      <c r="O18" s="2" t="s">
        <v>139</v>
      </c>
      <c r="P18" s="2" t="s">
        <v>4785</v>
      </c>
      <c r="Q18" s="2" t="s">
        <v>4784</v>
      </c>
      <c r="R18" s="2" t="s">
        <v>6258</v>
      </c>
      <c r="S18" s="2" t="s">
        <v>4690</v>
      </c>
    </row>
    <row r="19" spans="1:23" ht="15.75" thickBot="1">
      <c r="A19" s="25" t="s">
        <v>140</v>
      </c>
      <c r="B19" s="26"/>
      <c r="C19" s="26"/>
      <c r="D19" s="26"/>
      <c r="E19" s="26"/>
      <c r="F19" s="26"/>
      <c r="G19" s="26"/>
      <c r="H19" s="26"/>
      <c r="I19" s="26"/>
      <c r="J19" s="26"/>
      <c r="K19" s="26"/>
      <c r="L19" s="26"/>
      <c r="M19" s="26"/>
      <c r="N19" s="26"/>
      <c r="O19" s="27"/>
      <c r="P19" s="27"/>
      <c r="Q19" s="27"/>
      <c r="R19" s="27"/>
      <c r="S19" s="27"/>
      <c r="U19" s="2" t="s">
        <v>141</v>
      </c>
      <c r="W19" t="s">
        <v>142</v>
      </c>
    </row>
    <row r="20" spans="1:23">
      <c r="A20" s="5" t="s">
        <v>42</v>
      </c>
      <c r="B20" s="311" t="s">
        <v>143</v>
      </c>
      <c r="C20" s="310" t="s">
        <v>144</v>
      </c>
      <c r="D20" s="311" t="s">
        <v>143</v>
      </c>
      <c r="E20" s="311" t="s">
        <v>145</v>
      </c>
      <c r="F20" s="311" t="s">
        <v>146</v>
      </c>
      <c r="G20" s="311" t="s">
        <v>147</v>
      </c>
      <c r="H20" s="311" t="s">
        <v>148</v>
      </c>
      <c r="I20" s="311" t="s">
        <v>149</v>
      </c>
      <c r="J20" s="311" t="s">
        <v>150</v>
      </c>
      <c r="K20" s="311" t="s">
        <v>151</v>
      </c>
      <c r="L20" s="310" t="s">
        <v>152</v>
      </c>
      <c r="M20" s="311" t="s">
        <v>153</v>
      </c>
      <c r="N20" s="112"/>
      <c r="O20" s="113">
        <v>334</v>
      </c>
      <c r="P20" s="281">
        <v>0</v>
      </c>
      <c r="Q20" s="281">
        <v>0</v>
      </c>
      <c r="R20" s="281"/>
      <c r="S20" s="113">
        <v>25</v>
      </c>
      <c r="T20" t="s">
        <v>154</v>
      </c>
      <c r="U20" s="29">
        <v>40285</v>
      </c>
    </row>
    <row r="21" spans="1:23">
      <c r="A21" s="5" t="s">
        <v>52</v>
      </c>
      <c r="B21" s="310" t="s">
        <v>4807</v>
      </c>
      <c r="C21" s="311" t="s">
        <v>4865</v>
      </c>
      <c r="D21" s="311" t="s">
        <v>4808</v>
      </c>
      <c r="E21" s="311" t="s">
        <v>4809</v>
      </c>
      <c r="F21" s="410" t="s">
        <v>4810</v>
      </c>
      <c r="G21" s="311" t="s">
        <v>4866</v>
      </c>
      <c r="H21" s="410" t="s">
        <v>4811</v>
      </c>
      <c r="I21" s="311" t="s">
        <v>4812</v>
      </c>
      <c r="J21" s="410" t="s">
        <v>4813</v>
      </c>
      <c r="K21" s="410" t="s">
        <v>4814</v>
      </c>
      <c r="L21" s="311" t="s">
        <v>4867</v>
      </c>
      <c r="M21" s="310" t="s">
        <v>4815</v>
      </c>
      <c r="N21" s="112"/>
      <c r="O21" s="113" t="s">
        <v>4868</v>
      </c>
      <c r="P21" s="281">
        <v>0</v>
      </c>
      <c r="Q21" s="281">
        <v>4.7500000000000001E-2</v>
      </c>
      <c r="R21" s="281"/>
      <c r="S21" s="113" t="s">
        <v>5341</v>
      </c>
      <c r="T21" t="s">
        <v>155</v>
      </c>
      <c r="U21" s="29">
        <v>40928</v>
      </c>
    </row>
    <row r="22" spans="1:23" ht="15" thickBot="1">
      <c r="A22" s="5" t="s">
        <v>63</v>
      </c>
      <c r="B22" s="311" t="s">
        <v>6107</v>
      </c>
      <c r="C22" s="363" t="s">
        <v>6179</v>
      </c>
      <c r="D22" s="310" t="s">
        <v>6108</v>
      </c>
      <c r="E22" s="310" t="s">
        <v>6109</v>
      </c>
      <c r="F22" s="311" t="s">
        <v>6110</v>
      </c>
      <c r="G22" s="386" t="s">
        <v>6180</v>
      </c>
      <c r="H22" s="390" t="s">
        <v>6111</v>
      </c>
      <c r="I22" s="386" t="s">
        <v>6182</v>
      </c>
      <c r="J22" s="386" t="s">
        <v>6125</v>
      </c>
      <c r="K22" s="390" t="s">
        <v>6112</v>
      </c>
      <c r="L22" s="386" t="s">
        <v>6183</v>
      </c>
      <c r="M22" s="386" t="s">
        <v>6184</v>
      </c>
      <c r="N22" s="112"/>
      <c r="O22" s="113" t="s">
        <v>6185</v>
      </c>
      <c r="P22" s="281">
        <v>2.18E-2</v>
      </c>
      <c r="Q22" s="281">
        <v>5.1799999999999999E-2</v>
      </c>
      <c r="R22" s="281"/>
      <c r="S22" s="113" t="s">
        <v>6186</v>
      </c>
      <c r="T22" t="s">
        <v>157</v>
      </c>
      <c r="U22" s="29">
        <v>41694</v>
      </c>
    </row>
    <row r="23" spans="1:23" ht="15.75" thickBot="1">
      <c r="A23" s="30" t="s">
        <v>40</v>
      </c>
      <c r="B23" s="312"/>
      <c r="C23" s="312"/>
      <c r="D23" s="312"/>
      <c r="E23" s="312"/>
      <c r="F23" s="312"/>
      <c r="G23" s="312"/>
      <c r="H23" s="312"/>
      <c r="I23" s="312"/>
      <c r="J23" s="312"/>
      <c r="K23" s="312"/>
      <c r="L23" s="312"/>
      <c r="M23" s="312"/>
      <c r="N23" s="118"/>
      <c r="O23" s="313"/>
      <c r="P23" s="31"/>
      <c r="Q23" s="31"/>
      <c r="R23" s="31"/>
      <c r="S23" s="572"/>
      <c r="U23" s="29"/>
    </row>
    <row r="24" spans="1:23">
      <c r="A24" s="5" t="s">
        <v>5343</v>
      </c>
      <c r="B24" s="310" t="s">
        <v>5927</v>
      </c>
      <c r="C24" s="311" t="s">
        <v>4865</v>
      </c>
      <c r="D24" s="310" t="s">
        <v>5928</v>
      </c>
      <c r="E24" s="311" t="s">
        <v>5929</v>
      </c>
      <c r="F24" s="311" t="s">
        <v>5930</v>
      </c>
      <c r="G24" s="311" t="s">
        <v>5931</v>
      </c>
      <c r="H24" s="311" t="s">
        <v>5932</v>
      </c>
      <c r="I24" s="310" t="s">
        <v>5933</v>
      </c>
      <c r="J24" s="311" t="s">
        <v>5934</v>
      </c>
      <c r="K24" s="311" t="s">
        <v>5935</v>
      </c>
      <c r="L24" s="311" t="s">
        <v>5936</v>
      </c>
      <c r="M24" s="311" t="s">
        <v>5937</v>
      </c>
      <c r="N24" s="112"/>
      <c r="O24" s="113" t="s">
        <v>5938</v>
      </c>
      <c r="P24" s="281">
        <v>2.3E-3</v>
      </c>
      <c r="Q24" s="281">
        <v>4.5999999999999999E-3</v>
      </c>
      <c r="R24" s="281"/>
      <c r="S24" s="113" t="s">
        <v>4982</v>
      </c>
      <c r="U24" s="29">
        <v>41199</v>
      </c>
    </row>
    <row r="25" spans="1:23">
      <c r="A25" s="5" t="s">
        <v>22</v>
      </c>
      <c r="B25" s="310" t="s">
        <v>6250</v>
      </c>
      <c r="C25" s="311" t="s">
        <v>158</v>
      </c>
      <c r="D25" s="311" t="s">
        <v>159</v>
      </c>
      <c r="E25" s="311" t="s">
        <v>160</v>
      </c>
      <c r="F25" s="310" t="s">
        <v>161</v>
      </c>
      <c r="G25" s="311" t="s">
        <v>162</v>
      </c>
      <c r="H25" s="311" t="s">
        <v>163</v>
      </c>
      <c r="I25" s="311" t="s">
        <v>164</v>
      </c>
      <c r="J25" s="311" t="s">
        <v>165</v>
      </c>
      <c r="K25" s="311" t="s">
        <v>166</v>
      </c>
      <c r="L25" s="310" t="s">
        <v>167</v>
      </c>
      <c r="M25" s="311" t="s">
        <v>168</v>
      </c>
      <c r="N25" s="112"/>
      <c r="O25" s="113" t="s">
        <v>4696</v>
      </c>
      <c r="P25" s="281"/>
      <c r="Q25" s="281">
        <v>8.5000000000000006E-3</v>
      </c>
      <c r="R25" s="281"/>
      <c r="S25" s="113">
        <v>19</v>
      </c>
      <c r="T25" t="s">
        <v>169</v>
      </c>
      <c r="U25" s="29">
        <v>40285</v>
      </c>
    </row>
    <row r="26" spans="1:23">
      <c r="A26" s="5" t="s">
        <v>4321</v>
      </c>
      <c r="B26" s="310" t="s">
        <v>4710</v>
      </c>
      <c r="C26" s="310" t="s">
        <v>4767</v>
      </c>
      <c r="D26" s="310" t="s">
        <v>4780</v>
      </c>
      <c r="E26" s="363" t="s">
        <v>4782</v>
      </c>
      <c r="F26" s="311" t="s">
        <v>6253</v>
      </c>
      <c r="G26" s="363" t="s">
        <v>4781</v>
      </c>
      <c r="H26" s="363" t="s">
        <v>4768</v>
      </c>
      <c r="I26" s="363" t="s">
        <v>6254</v>
      </c>
      <c r="J26" s="310" t="s">
        <v>6255</v>
      </c>
      <c r="K26" s="311" t="s">
        <v>4769</v>
      </c>
      <c r="L26" s="363" t="s">
        <v>4783</v>
      </c>
      <c r="M26" s="363" t="s">
        <v>4711</v>
      </c>
      <c r="N26" s="112"/>
      <c r="O26" s="113" t="s">
        <v>6256</v>
      </c>
      <c r="P26" s="281" t="s">
        <v>6259</v>
      </c>
      <c r="Q26" s="281"/>
      <c r="R26" s="281" t="s">
        <v>6260</v>
      </c>
      <c r="S26" s="113" t="s">
        <v>6257</v>
      </c>
      <c r="U26" s="29">
        <v>41747</v>
      </c>
    </row>
    <row r="27" spans="1:23" ht="15" thickBot="1">
      <c r="A27" s="5" t="s">
        <v>84</v>
      </c>
      <c r="B27" s="111"/>
      <c r="C27" s="387" t="s">
        <v>171</v>
      </c>
      <c r="D27" s="111">
        <v>60</v>
      </c>
      <c r="E27" s="387" t="s">
        <v>172</v>
      </c>
      <c r="F27" s="387" t="s">
        <v>4425</v>
      </c>
      <c r="G27" s="387" t="s">
        <v>173</v>
      </c>
      <c r="H27" s="387" t="s">
        <v>174</v>
      </c>
      <c r="I27" s="387" t="s">
        <v>175</v>
      </c>
      <c r="J27" s="387" t="s">
        <v>176</v>
      </c>
      <c r="K27" s="387" t="s">
        <v>177</v>
      </c>
      <c r="L27" s="387" t="s">
        <v>178</v>
      </c>
      <c r="M27" s="386" t="s">
        <v>179</v>
      </c>
      <c r="N27" s="111"/>
      <c r="O27" s="113">
        <v>541</v>
      </c>
      <c r="P27" s="281">
        <v>6.8999999999999999E-3</v>
      </c>
      <c r="Q27" s="281">
        <v>8.8099999999999998E-2</v>
      </c>
      <c r="R27" s="281"/>
      <c r="S27" s="113">
        <v>15</v>
      </c>
      <c r="T27" t="s">
        <v>180</v>
      </c>
      <c r="U27" s="29">
        <v>40869</v>
      </c>
    </row>
    <row r="28" spans="1:23" ht="15.75" thickBot="1">
      <c r="A28" s="30" t="s">
        <v>181</v>
      </c>
      <c r="B28" s="312"/>
      <c r="C28" s="312"/>
      <c r="D28" s="312"/>
      <c r="E28" s="312"/>
      <c r="F28" s="312"/>
      <c r="G28" s="312"/>
      <c r="H28" s="312"/>
      <c r="I28" s="312"/>
      <c r="J28" s="312"/>
      <c r="K28" s="312"/>
      <c r="L28" s="312"/>
      <c r="M28" s="312"/>
      <c r="N28" s="118"/>
      <c r="O28" s="313"/>
      <c r="P28" s="31"/>
      <c r="Q28" s="31"/>
      <c r="R28" s="31"/>
      <c r="S28" s="572"/>
      <c r="U28" s="32"/>
    </row>
    <row r="29" spans="1:23">
      <c r="A29" s="5" t="s">
        <v>191</v>
      </c>
      <c r="B29" s="311" t="s">
        <v>5378</v>
      </c>
      <c r="C29" s="311" t="s">
        <v>5379</v>
      </c>
      <c r="D29" s="311" t="s">
        <v>4826</v>
      </c>
      <c r="E29" s="310" t="s">
        <v>5380</v>
      </c>
      <c r="F29" s="311" t="s">
        <v>5382</v>
      </c>
      <c r="G29" s="311" t="s">
        <v>5383</v>
      </c>
      <c r="H29" s="310" t="s">
        <v>5384</v>
      </c>
      <c r="I29" s="310" t="s">
        <v>5385</v>
      </c>
      <c r="J29" s="311" t="s">
        <v>5386</v>
      </c>
      <c r="K29" s="311" t="s">
        <v>5381</v>
      </c>
      <c r="L29" s="310" t="s">
        <v>5387</v>
      </c>
      <c r="M29" s="311" t="s">
        <v>6187</v>
      </c>
      <c r="N29" s="111"/>
      <c r="O29" s="113" t="s">
        <v>5388</v>
      </c>
      <c r="P29" s="281">
        <v>3.56E-2</v>
      </c>
      <c r="Q29" s="281">
        <v>4.5600000000000002E-2</v>
      </c>
      <c r="R29" s="281"/>
      <c r="S29" s="113" t="s">
        <v>5389</v>
      </c>
      <c r="T29" t="s">
        <v>180</v>
      </c>
      <c r="U29" s="29">
        <v>41183</v>
      </c>
    </row>
    <row r="30" spans="1:23">
      <c r="A30" s="5" t="s">
        <v>34</v>
      </c>
      <c r="B30" s="311" t="s">
        <v>4430</v>
      </c>
      <c r="C30" s="310" t="s">
        <v>4431</v>
      </c>
      <c r="D30" s="311" t="s">
        <v>4432</v>
      </c>
      <c r="E30" s="311" t="s">
        <v>4433</v>
      </c>
      <c r="F30" s="311" t="s">
        <v>182</v>
      </c>
      <c r="G30" s="311" t="s">
        <v>183</v>
      </c>
      <c r="H30" s="311" t="s">
        <v>4434</v>
      </c>
      <c r="I30" s="311" t="s">
        <v>4435</v>
      </c>
      <c r="J30" s="311" t="s">
        <v>4436</v>
      </c>
      <c r="K30" s="311" t="s">
        <v>4437</v>
      </c>
      <c r="L30" s="311" t="s">
        <v>4438</v>
      </c>
      <c r="M30" s="311" t="s">
        <v>184</v>
      </c>
      <c r="N30" s="112"/>
      <c r="O30" s="113" t="s">
        <v>4439</v>
      </c>
      <c r="P30" s="281"/>
      <c r="Q30" s="281"/>
      <c r="R30" s="281"/>
      <c r="S30" s="113"/>
      <c r="U30" s="29">
        <v>40831</v>
      </c>
    </row>
    <row r="31" spans="1:23" ht="15" thickBot="1">
      <c r="A31" s="17" t="s">
        <v>93</v>
      </c>
      <c r="B31" s="385" t="s">
        <v>4635</v>
      </c>
      <c r="C31" s="386" t="s">
        <v>187</v>
      </c>
      <c r="D31" s="386" t="s">
        <v>4636</v>
      </c>
      <c r="E31" s="386" t="s">
        <v>4637</v>
      </c>
      <c r="F31" s="386" t="s">
        <v>4638</v>
      </c>
      <c r="G31" s="387" t="s">
        <v>4639</v>
      </c>
      <c r="H31" s="386" t="s">
        <v>4640</v>
      </c>
      <c r="I31" s="386" t="s">
        <v>4641</v>
      </c>
      <c r="J31" s="386" t="s">
        <v>4642</v>
      </c>
      <c r="K31" s="386" t="s">
        <v>4643</v>
      </c>
      <c r="L31" s="386" t="s">
        <v>189</v>
      </c>
      <c r="M31" s="386" t="s">
        <v>190</v>
      </c>
      <c r="N31" s="112"/>
      <c r="O31" s="108" t="s">
        <v>4644</v>
      </c>
      <c r="P31" s="282">
        <v>4.4400000000000002E-2</v>
      </c>
      <c r="Q31" s="282">
        <v>0.1421</v>
      </c>
      <c r="R31" s="282"/>
      <c r="S31" s="454">
        <v>69</v>
      </c>
      <c r="U31" s="29">
        <v>40832</v>
      </c>
    </row>
    <row r="33" spans="1:20">
      <c r="T33" s="32"/>
    </row>
    <row r="34" spans="1:20">
      <c r="B34" t="s">
        <v>193</v>
      </c>
      <c r="C34" t="s">
        <v>194</v>
      </c>
      <c r="D34" t="s">
        <v>195</v>
      </c>
      <c r="E34" t="s">
        <v>196</v>
      </c>
      <c r="F34" t="s">
        <v>197</v>
      </c>
      <c r="G34" t="s">
        <v>221</v>
      </c>
      <c r="H34" t="s">
        <v>222</v>
      </c>
      <c r="I34" t="s">
        <v>200</v>
      </c>
      <c r="J34" t="s">
        <v>201</v>
      </c>
    </row>
    <row r="35" spans="1:20">
      <c r="B35" t="s">
        <v>202</v>
      </c>
      <c r="C35" t="s">
        <v>203</v>
      </c>
      <c r="D35" t="s">
        <v>204</v>
      </c>
      <c r="E35" t="s">
        <v>205</v>
      </c>
      <c r="F35" t="s">
        <v>206</v>
      </c>
      <c r="G35" t="s">
        <v>198</v>
      </c>
      <c r="H35" t="s">
        <v>199</v>
      </c>
      <c r="I35" t="s">
        <v>4350</v>
      </c>
    </row>
    <row r="36" spans="1:20">
      <c r="A36" t="s">
        <v>209</v>
      </c>
      <c r="B36" t="s">
        <v>210</v>
      </c>
      <c r="C36" t="s">
        <v>211</v>
      </c>
      <c r="D36" t="s">
        <v>212</v>
      </c>
      <c r="E36" t="s">
        <v>213</v>
      </c>
      <c r="F36" t="s">
        <v>4327</v>
      </c>
      <c r="G36" t="s">
        <v>207</v>
      </c>
      <c r="H36" t="s">
        <v>208</v>
      </c>
      <c r="I36" t="s">
        <v>4351</v>
      </c>
    </row>
    <row r="37" spans="1:20">
      <c r="A37" t="s">
        <v>216</v>
      </c>
      <c r="B37" t="s">
        <v>4824</v>
      </c>
      <c r="C37" t="s">
        <v>4825</v>
      </c>
      <c r="D37" t="s">
        <v>219</v>
      </c>
      <c r="E37" t="s">
        <v>220</v>
      </c>
      <c r="F37" t="s">
        <v>214</v>
      </c>
      <c r="G37" t="s">
        <v>215</v>
      </c>
      <c r="H37" t="s">
        <v>4349</v>
      </c>
      <c r="I37" s="643" t="s">
        <v>6181</v>
      </c>
    </row>
    <row r="39" spans="1:20" ht="15" thickBot="1"/>
    <row r="40" spans="1:20" ht="15.75" thickBot="1">
      <c r="A40" s="34" t="s">
        <v>223</v>
      </c>
      <c r="B40" s="35" t="s">
        <v>224</v>
      </c>
      <c r="C40" s="35" t="s">
        <v>225</v>
      </c>
      <c r="D40" s="35" t="s">
        <v>226</v>
      </c>
      <c r="E40" s="35" t="s">
        <v>227</v>
      </c>
      <c r="F40" s="35" t="s">
        <v>80</v>
      </c>
      <c r="G40" s="35" t="s">
        <v>5923</v>
      </c>
      <c r="H40" s="35" t="s">
        <v>228</v>
      </c>
      <c r="I40" s="35" t="s">
        <v>55</v>
      </c>
      <c r="J40" s="35" t="s">
        <v>229</v>
      </c>
      <c r="K40" s="35" t="s">
        <v>230</v>
      </c>
      <c r="L40" s="35" t="s">
        <v>64</v>
      </c>
      <c r="M40" s="35" t="s">
        <v>73</v>
      </c>
      <c r="N40" s="35" t="s">
        <v>95</v>
      </c>
      <c r="O40" s="36" t="s">
        <v>231</v>
      </c>
      <c r="P40" s="37" t="s">
        <v>58</v>
      </c>
      <c r="Q40" s="38" t="s">
        <v>232</v>
      </c>
      <c r="R40" s="57"/>
    </row>
    <row r="41" spans="1:20" ht="15.75" thickBot="1">
      <c r="A41" s="1" t="s">
        <v>0</v>
      </c>
      <c r="B41" s="39"/>
      <c r="C41" s="39"/>
      <c r="D41" s="39"/>
      <c r="E41" s="39"/>
      <c r="F41" s="39"/>
      <c r="G41" s="39"/>
      <c r="H41" s="39"/>
      <c r="I41" s="39"/>
      <c r="J41" s="39"/>
      <c r="K41" s="39"/>
      <c r="L41" s="39"/>
      <c r="M41" s="39"/>
      <c r="N41" s="39"/>
      <c r="O41" s="40"/>
      <c r="P41" s="41"/>
      <c r="Q41" s="42"/>
      <c r="R41" s="308"/>
    </row>
    <row r="42" spans="1:20" ht="15">
      <c r="A42" s="5" t="s">
        <v>5343</v>
      </c>
      <c r="B42" s="45"/>
      <c r="C42" s="45"/>
      <c r="D42" s="44"/>
      <c r="E42" s="44"/>
      <c r="F42" s="44"/>
      <c r="G42" s="45"/>
      <c r="H42" s="44"/>
      <c r="I42" s="45"/>
      <c r="J42" s="45"/>
      <c r="K42" s="45"/>
      <c r="L42" s="45" t="s">
        <v>5925</v>
      </c>
      <c r="M42" s="45"/>
      <c r="N42" s="45"/>
      <c r="O42" s="44"/>
      <c r="P42" s="46"/>
      <c r="Q42" s="47" t="s">
        <v>5924</v>
      </c>
      <c r="R42" s="704"/>
    </row>
    <row r="43" spans="1:20" ht="15">
      <c r="A43" s="5" t="s">
        <v>191</v>
      </c>
      <c r="B43" s="45"/>
      <c r="C43" s="45"/>
      <c r="D43" s="44"/>
      <c r="E43" s="44"/>
      <c r="F43" s="44"/>
      <c r="G43" s="581"/>
      <c r="H43" s="44"/>
      <c r="I43" s="45"/>
      <c r="J43" s="45" t="s">
        <v>4823</v>
      </c>
      <c r="K43" s="45"/>
      <c r="L43" s="44"/>
      <c r="M43" s="45"/>
      <c r="N43" s="45" t="s">
        <v>6201</v>
      </c>
      <c r="O43" s="44"/>
      <c r="P43" s="46"/>
      <c r="Q43" s="47" t="s">
        <v>4829</v>
      </c>
      <c r="R43" s="704"/>
    </row>
    <row r="44" spans="1:20" ht="15">
      <c r="A44" s="5" t="s">
        <v>22</v>
      </c>
      <c r="B44" s="44"/>
      <c r="C44" s="44"/>
      <c r="D44" s="44"/>
      <c r="E44" s="44"/>
      <c r="F44" s="45"/>
      <c r="G44" s="582"/>
      <c r="H44" s="44"/>
      <c r="I44" s="45"/>
      <c r="J44" s="45" t="s">
        <v>234</v>
      </c>
      <c r="K44" s="44"/>
      <c r="L44" s="7" t="s">
        <v>26</v>
      </c>
      <c r="M44" s="44"/>
      <c r="N44" s="44"/>
      <c r="O44" s="44"/>
      <c r="P44" s="46"/>
      <c r="Q44" s="47" t="s">
        <v>235</v>
      </c>
      <c r="R44" s="704"/>
    </row>
    <row r="45" spans="1:20" ht="15">
      <c r="A45" s="5" t="s">
        <v>34</v>
      </c>
      <c r="B45" s="44"/>
      <c r="C45" s="44"/>
      <c r="D45" s="45" t="s">
        <v>4440</v>
      </c>
      <c r="E45" s="45" t="s">
        <v>39</v>
      </c>
      <c r="F45" s="45"/>
      <c r="G45" s="582"/>
      <c r="H45" s="45"/>
      <c r="I45" s="44"/>
      <c r="J45" s="44"/>
      <c r="K45" s="44"/>
      <c r="L45" s="45"/>
      <c r="M45" s="45"/>
      <c r="N45" s="45" t="s">
        <v>38</v>
      </c>
      <c r="O45" s="44"/>
      <c r="P45" s="46"/>
      <c r="Q45" s="47" t="s">
        <v>237</v>
      </c>
      <c r="R45" s="704"/>
    </row>
    <row r="46" spans="1:20" ht="15">
      <c r="A46" s="5" t="s">
        <v>42</v>
      </c>
      <c r="B46" s="44"/>
      <c r="C46" s="44"/>
      <c r="D46" s="44"/>
      <c r="E46" s="44"/>
      <c r="F46" s="7" t="s">
        <v>45</v>
      </c>
      <c r="G46" s="582"/>
      <c r="H46" s="44"/>
      <c r="I46" s="44"/>
      <c r="J46" s="44"/>
      <c r="K46" s="44"/>
      <c r="L46" s="45" t="s">
        <v>238</v>
      </c>
      <c r="M46" s="44"/>
      <c r="N46" s="44"/>
      <c r="O46" s="44"/>
      <c r="P46" s="49" t="s">
        <v>6240</v>
      </c>
      <c r="Q46" s="47" t="s">
        <v>239</v>
      </c>
      <c r="R46" s="704"/>
    </row>
    <row r="47" spans="1:20" ht="15">
      <c r="A47" s="5" t="s">
        <v>52</v>
      </c>
      <c r="B47" s="44"/>
      <c r="C47" s="44"/>
      <c r="D47" s="44"/>
      <c r="E47" s="44"/>
      <c r="F47" s="44"/>
      <c r="G47" s="581"/>
      <c r="H47" s="44"/>
      <c r="I47" s="45" t="s">
        <v>4806</v>
      </c>
      <c r="J47" s="44"/>
      <c r="K47" s="44"/>
      <c r="L47" s="45" t="s">
        <v>5925</v>
      </c>
      <c r="M47" s="44"/>
      <c r="N47" s="44"/>
      <c r="O47" s="44"/>
      <c r="P47" s="49" t="s">
        <v>4864</v>
      </c>
      <c r="Q47" s="47" t="s">
        <v>4869</v>
      </c>
      <c r="R47" s="704"/>
    </row>
    <row r="48" spans="1:20" ht="15">
      <c r="A48" s="556" t="s">
        <v>4880</v>
      </c>
      <c r="B48" s="44"/>
      <c r="C48" s="44"/>
      <c r="D48" s="44"/>
      <c r="E48" s="44"/>
      <c r="F48" s="45" t="s">
        <v>5186</v>
      </c>
      <c r="G48" s="582"/>
      <c r="H48" s="44"/>
      <c r="I48" s="44"/>
      <c r="J48" s="44"/>
      <c r="K48" s="44"/>
      <c r="L48" s="45" t="s">
        <v>5187</v>
      </c>
      <c r="M48" s="45" t="s">
        <v>238</v>
      </c>
      <c r="N48" s="44"/>
      <c r="O48" s="44"/>
      <c r="P48" s="49" t="s">
        <v>5188</v>
      </c>
      <c r="Q48" s="47" t="s">
        <v>4829</v>
      </c>
      <c r="R48" s="704"/>
    </row>
    <row r="49" spans="1:18" ht="15">
      <c r="A49" s="5" t="s">
        <v>93</v>
      </c>
      <c r="B49" s="45" t="s">
        <v>238</v>
      </c>
      <c r="C49" s="45" t="s">
        <v>238</v>
      </c>
      <c r="D49" s="44"/>
      <c r="E49" s="44"/>
      <c r="F49" s="44"/>
      <c r="G49" s="581"/>
      <c r="H49" s="44"/>
      <c r="I49" s="44"/>
      <c r="J49" s="44"/>
      <c r="K49" s="45" t="s">
        <v>238</v>
      </c>
      <c r="L49" s="44"/>
      <c r="M49" s="45" t="s">
        <v>238</v>
      </c>
      <c r="N49" s="45" t="s">
        <v>4632</v>
      </c>
      <c r="O49" s="44"/>
      <c r="P49" s="46"/>
      <c r="Q49" s="47" t="s">
        <v>4645</v>
      </c>
      <c r="R49" s="704"/>
    </row>
    <row r="50" spans="1:18" ht="15">
      <c r="A50" s="5" t="s">
        <v>63</v>
      </c>
      <c r="B50" s="319"/>
      <c r="C50" s="319"/>
      <c r="D50" s="319"/>
      <c r="E50" s="319"/>
      <c r="F50" s="320"/>
      <c r="G50" s="583"/>
      <c r="H50" s="319"/>
      <c r="I50" s="319"/>
      <c r="J50" s="319"/>
      <c r="K50" s="319"/>
      <c r="L50" s="320" t="s">
        <v>6178</v>
      </c>
      <c r="M50" s="319"/>
      <c r="N50" s="319"/>
      <c r="O50" s="319"/>
      <c r="P50" s="316" t="s">
        <v>5266</v>
      </c>
      <c r="Q50" s="321" t="s">
        <v>5267</v>
      </c>
      <c r="R50" s="704"/>
    </row>
    <row r="51" spans="1:18" ht="15">
      <c r="A51" s="5" t="s">
        <v>4321</v>
      </c>
      <c r="B51" s="44"/>
      <c r="C51" s="44"/>
      <c r="D51" s="45"/>
      <c r="E51" s="45"/>
      <c r="F51" s="45" t="s">
        <v>6252</v>
      </c>
      <c r="G51" s="582"/>
      <c r="H51" s="45"/>
      <c r="I51" s="45"/>
      <c r="J51" s="44"/>
      <c r="K51" s="44"/>
      <c r="L51" s="44"/>
      <c r="M51" s="45"/>
      <c r="N51" s="44"/>
      <c r="O51" s="45"/>
      <c r="P51" s="46"/>
      <c r="Q51" s="47" t="s">
        <v>4381</v>
      </c>
      <c r="R51" s="704"/>
    </row>
    <row r="52" spans="1:18" ht="15.75" thickBot="1">
      <c r="A52" s="17" t="s">
        <v>84</v>
      </c>
      <c r="B52" s="51" t="s">
        <v>238</v>
      </c>
      <c r="C52" s="51" t="s">
        <v>240</v>
      </c>
      <c r="D52" s="52"/>
      <c r="E52" s="52"/>
      <c r="F52" s="51" t="s">
        <v>238</v>
      </c>
      <c r="G52" s="584"/>
      <c r="H52" s="52"/>
      <c r="I52" s="51" t="s">
        <v>241</v>
      </c>
      <c r="J52" s="51" t="s">
        <v>242</v>
      </c>
      <c r="K52" s="52"/>
      <c r="L52" s="51" t="s">
        <v>86</v>
      </c>
      <c r="M52" s="52"/>
      <c r="N52" s="52"/>
      <c r="O52" s="52"/>
      <c r="P52" s="53"/>
      <c r="Q52" s="54" t="s">
        <v>235</v>
      </c>
      <c r="R52" s="704"/>
    </row>
    <row r="54" spans="1:18">
      <c r="A54" s="9"/>
      <c r="B54" s="56"/>
      <c r="C54" s="56"/>
      <c r="D54" s="56"/>
      <c r="E54" s="56"/>
      <c r="F54" s="56"/>
      <c r="G54" s="56"/>
      <c r="M54" s="686"/>
    </row>
    <row r="55" spans="1:18" ht="15" thickBot="1"/>
    <row r="56" spans="1:18" ht="15">
      <c r="A56" s="34" t="s">
        <v>243</v>
      </c>
      <c r="D56" s="57"/>
      <c r="O56" s="684"/>
    </row>
    <row r="57" spans="1:18" ht="15.75" thickBot="1">
      <c r="A57" s="1" t="s">
        <v>0</v>
      </c>
      <c r="B57" s="58" t="s">
        <v>244</v>
      </c>
      <c r="C57" s="59" t="s">
        <v>245</v>
      </c>
      <c r="D57" s="60" t="s">
        <v>244</v>
      </c>
      <c r="E57" s="59" t="s">
        <v>245</v>
      </c>
      <c r="F57" s="60" t="s">
        <v>244</v>
      </c>
      <c r="G57" s="59" t="s">
        <v>245</v>
      </c>
    </row>
    <row r="58" spans="1:18">
      <c r="A58" s="43" t="s">
        <v>5343</v>
      </c>
      <c r="B58" s="389"/>
      <c r="C58" s="49"/>
      <c r="D58" s="475"/>
      <c r="E58" s="49"/>
      <c r="F58" s="475"/>
      <c r="G58" s="49"/>
    </row>
    <row r="59" spans="1:18">
      <c r="A59" s="43" t="s">
        <v>191</v>
      </c>
      <c r="B59" s="389" t="s">
        <v>4827</v>
      </c>
      <c r="C59" s="49" t="s">
        <v>4828</v>
      </c>
      <c r="D59" s="475"/>
      <c r="E59" s="49"/>
      <c r="F59" s="475"/>
      <c r="G59" s="49"/>
    </row>
    <row r="60" spans="1:18">
      <c r="A60" s="43" t="s">
        <v>22</v>
      </c>
      <c r="B60" s="474"/>
      <c r="C60" s="49"/>
      <c r="D60" s="475"/>
      <c r="E60" s="49"/>
      <c r="F60" s="475"/>
      <c r="G60" s="49"/>
    </row>
    <row r="61" spans="1:18">
      <c r="A61" s="43" t="s">
        <v>34</v>
      </c>
      <c r="B61" s="474"/>
      <c r="C61" s="49"/>
      <c r="D61" s="475"/>
      <c r="E61" s="49"/>
      <c r="F61" s="475"/>
      <c r="G61" s="49"/>
    </row>
    <row r="62" spans="1:18">
      <c r="A62" s="43" t="s">
        <v>42</v>
      </c>
      <c r="B62" s="665" t="s">
        <v>6247</v>
      </c>
      <c r="C62" s="49" t="s">
        <v>6248</v>
      </c>
      <c r="D62" s="475"/>
      <c r="E62" s="49"/>
      <c r="F62" s="475"/>
      <c r="G62" s="49"/>
    </row>
    <row r="63" spans="1:18">
      <c r="A63" s="43" t="s">
        <v>52</v>
      </c>
      <c r="B63" s="665" t="s">
        <v>56</v>
      </c>
      <c r="C63" s="49" t="s">
        <v>57</v>
      </c>
      <c r="D63" s="475"/>
      <c r="E63" s="49"/>
      <c r="F63" s="475"/>
      <c r="G63" s="49"/>
    </row>
    <row r="64" spans="1:18">
      <c r="A64" s="556" t="s">
        <v>4880</v>
      </c>
      <c r="B64" s="665" t="s">
        <v>5189</v>
      </c>
      <c r="C64" s="49" t="s">
        <v>5190</v>
      </c>
      <c r="D64" s="475"/>
      <c r="E64" s="49"/>
      <c r="F64" s="475"/>
      <c r="G64" s="49"/>
    </row>
    <row r="65" spans="1:21">
      <c r="A65" s="43" t="s">
        <v>93</v>
      </c>
      <c r="B65" s="474"/>
      <c r="C65" s="49"/>
      <c r="D65" s="475"/>
      <c r="E65" s="49"/>
      <c r="F65" s="475"/>
      <c r="G65" s="49"/>
    </row>
    <row r="66" spans="1:21">
      <c r="A66" s="260" t="s">
        <v>63</v>
      </c>
      <c r="B66" s="665" t="s">
        <v>6242</v>
      </c>
      <c r="C66" s="316" t="s">
        <v>6243</v>
      </c>
      <c r="D66" s="666" t="s">
        <v>6244</v>
      </c>
      <c r="E66" s="316" t="s">
        <v>6245</v>
      </c>
      <c r="F66" s="475"/>
      <c r="G66" s="49"/>
    </row>
    <row r="67" spans="1:21">
      <c r="A67" s="43" t="s">
        <v>4321</v>
      </c>
      <c r="B67" s="310" t="s">
        <v>4708</v>
      </c>
      <c r="C67" s="49" t="s">
        <v>4709</v>
      </c>
      <c r="D67" s="475"/>
      <c r="E67" s="49"/>
      <c r="F67" s="475"/>
      <c r="G67" s="49"/>
    </row>
    <row r="68" spans="1:21" ht="15" thickBot="1">
      <c r="A68" s="50" t="s">
        <v>84</v>
      </c>
      <c r="B68" s="476" t="s">
        <v>246</v>
      </c>
      <c r="C68" s="283" t="s">
        <v>247</v>
      </c>
      <c r="D68" s="477"/>
      <c r="E68" s="283"/>
      <c r="F68" s="477"/>
      <c r="G68" s="283"/>
    </row>
    <row r="70" spans="1:21" ht="15" thickBot="1"/>
    <row r="71" spans="1:21" ht="15.75" thickBot="1">
      <c r="A71" s="34" t="s">
        <v>248</v>
      </c>
    </row>
    <row r="72" spans="1:21" ht="15.75" thickBot="1">
      <c r="A72" s="1" t="s">
        <v>0</v>
      </c>
      <c r="B72" s="58" t="s">
        <v>244</v>
      </c>
      <c r="C72" s="59" t="s">
        <v>245</v>
      </c>
      <c r="D72" s="60" t="s">
        <v>244</v>
      </c>
      <c r="E72" s="59" t="s">
        <v>245</v>
      </c>
      <c r="F72" s="60" t="s">
        <v>244</v>
      </c>
      <c r="G72" s="59" t="s">
        <v>245</v>
      </c>
      <c r="H72" s="60" t="s">
        <v>244</v>
      </c>
      <c r="I72" s="59" t="s">
        <v>245</v>
      </c>
      <c r="J72" s="60" t="s">
        <v>244</v>
      </c>
      <c r="K72" s="59" t="s">
        <v>245</v>
      </c>
      <c r="L72" s="60" t="s">
        <v>244</v>
      </c>
      <c r="M72" s="59" t="s">
        <v>245</v>
      </c>
      <c r="N72" s="60" t="s">
        <v>244</v>
      </c>
      <c r="O72" s="59" t="s">
        <v>245</v>
      </c>
      <c r="P72" s="60" t="s">
        <v>244</v>
      </c>
      <c r="Q72" s="59" t="s">
        <v>245</v>
      </c>
      <c r="R72" s="60" t="s">
        <v>244</v>
      </c>
      <c r="S72" s="59" t="s">
        <v>245</v>
      </c>
      <c r="T72" s="308"/>
      <c r="U72" s="215"/>
    </row>
    <row r="73" spans="1:21">
      <c r="A73" s="43"/>
      <c r="B73" s="474"/>
      <c r="C73" s="49"/>
      <c r="D73" s="475"/>
      <c r="E73" s="49"/>
      <c r="F73" s="475"/>
      <c r="G73" s="49"/>
      <c r="H73" s="475"/>
      <c r="I73" s="49"/>
      <c r="J73" s="475"/>
      <c r="K73" s="49"/>
      <c r="L73" s="475"/>
      <c r="M73" s="49"/>
      <c r="N73" s="475"/>
      <c r="O73" s="49"/>
      <c r="P73" s="475"/>
      <c r="Q73" s="49"/>
      <c r="R73" s="475"/>
      <c r="S73" s="49"/>
      <c r="T73" s="308"/>
      <c r="U73" s="309"/>
    </row>
    <row r="74" spans="1:21">
      <c r="A74" s="43" t="s">
        <v>191</v>
      </c>
      <c r="B74" s="474"/>
      <c r="C74" s="49"/>
      <c r="D74" s="475"/>
      <c r="E74" s="49"/>
      <c r="F74" s="475"/>
      <c r="G74" s="49"/>
      <c r="H74" s="475"/>
      <c r="I74" s="49"/>
      <c r="J74" s="475"/>
      <c r="K74" s="49"/>
      <c r="L74" s="475"/>
      <c r="M74" s="49"/>
      <c r="N74" s="475"/>
      <c r="O74" s="49"/>
      <c r="P74" s="475"/>
      <c r="Q74" s="49"/>
      <c r="R74" s="475"/>
      <c r="S74" s="49"/>
      <c r="T74" s="308"/>
      <c r="U74" s="309"/>
    </row>
    <row r="75" spans="1:21">
      <c r="A75" s="43" t="s">
        <v>22</v>
      </c>
      <c r="B75" s="474"/>
      <c r="C75" s="49"/>
      <c r="D75" s="475"/>
      <c r="E75" s="49"/>
      <c r="F75" s="475"/>
      <c r="G75" s="49"/>
      <c r="H75" s="475"/>
      <c r="I75" s="49"/>
      <c r="J75" s="475"/>
      <c r="K75" s="49"/>
      <c r="L75" s="475"/>
      <c r="M75" s="49"/>
      <c r="N75" s="475"/>
      <c r="O75" s="49"/>
      <c r="P75" s="475"/>
      <c r="Q75" s="49"/>
      <c r="R75" s="475"/>
      <c r="S75" s="49"/>
      <c r="T75" s="308"/>
      <c r="U75" s="309"/>
    </row>
    <row r="76" spans="1:21">
      <c r="A76" s="43" t="s">
        <v>34</v>
      </c>
      <c r="B76" s="474" t="s">
        <v>249</v>
      </c>
      <c r="C76" s="49" t="s">
        <v>185</v>
      </c>
      <c r="D76" s="475" t="s">
        <v>250</v>
      </c>
      <c r="E76" s="49" t="s">
        <v>251</v>
      </c>
      <c r="F76" s="475" t="s">
        <v>252</v>
      </c>
      <c r="G76" s="49" t="s">
        <v>253</v>
      </c>
      <c r="H76" s="475" t="s">
        <v>254</v>
      </c>
      <c r="I76" s="49" t="s">
        <v>255</v>
      </c>
      <c r="J76" s="475" t="s">
        <v>256</v>
      </c>
      <c r="K76" s="49" t="s">
        <v>257</v>
      </c>
      <c r="L76" s="475" t="s">
        <v>258</v>
      </c>
      <c r="M76" s="49" t="s">
        <v>259</v>
      </c>
      <c r="N76" s="311" t="s">
        <v>265</v>
      </c>
      <c r="O76" s="49" t="s">
        <v>266</v>
      </c>
      <c r="P76" s="475"/>
      <c r="Q76" s="49"/>
      <c r="R76" s="475"/>
      <c r="S76" s="49"/>
      <c r="T76" s="308"/>
      <c r="U76" s="309"/>
    </row>
    <row r="77" spans="1:21">
      <c r="A77" s="43" t="s">
        <v>42</v>
      </c>
      <c r="B77" s="474"/>
      <c r="C77" s="49"/>
      <c r="D77" s="475"/>
      <c r="E77" s="49"/>
      <c r="F77" s="475"/>
      <c r="G77" s="49"/>
      <c r="H77" s="475"/>
      <c r="I77" s="49"/>
      <c r="J77" s="475"/>
      <c r="K77" s="49"/>
      <c r="L77" s="475"/>
      <c r="M77" s="49"/>
      <c r="N77" s="475"/>
      <c r="O77" s="49"/>
      <c r="P77" s="475"/>
      <c r="Q77" s="49"/>
      <c r="R77" s="475"/>
      <c r="S77" s="49"/>
      <c r="T77" s="308"/>
      <c r="U77" s="309"/>
    </row>
    <row r="78" spans="1:21">
      <c r="A78" s="43" t="s">
        <v>52</v>
      </c>
      <c r="B78" s="474"/>
      <c r="C78" s="49"/>
      <c r="D78" s="475"/>
      <c r="E78" s="49"/>
      <c r="F78" s="475"/>
      <c r="G78" s="49"/>
      <c r="H78" s="475"/>
      <c r="I78" s="49"/>
      <c r="J78" s="475"/>
      <c r="K78" s="49"/>
      <c r="L78" s="475"/>
      <c r="M78" s="49"/>
      <c r="N78" s="475"/>
      <c r="O78" s="49"/>
      <c r="P78" s="475"/>
      <c r="Q78" s="49"/>
      <c r="R78" s="475"/>
      <c r="S78" s="49"/>
      <c r="T78" s="308"/>
      <c r="U78" s="309"/>
    </row>
    <row r="79" spans="1:21">
      <c r="A79" s="43" t="s">
        <v>93</v>
      </c>
      <c r="B79" s="310" t="s">
        <v>495</v>
      </c>
      <c r="C79" s="49" t="s">
        <v>267</v>
      </c>
      <c r="D79" s="310" t="s">
        <v>268</v>
      </c>
      <c r="E79" s="49" t="s">
        <v>269</v>
      </c>
      <c r="F79" s="310" t="s">
        <v>270</v>
      </c>
      <c r="G79" s="49" t="s">
        <v>255</v>
      </c>
      <c r="H79" s="310" t="s">
        <v>263</v>
      </c>
      <c r="I79" s="49" t="s">
        <v>264</v>
      </c>
      <c r="J79" s="475" t="s">
        <v>260</v>
      </c>
      <c r="K79" s="49" t="s">
        <v>4646</v>
      </c>
      <c r="L79" s="310" t="s">
        <v>271</v>
      </c>
      <c r="M79" s="49" t="s">
        <v>272</v>
      </c>
      <c r="N79" s="311" t="s">
        <v>261</v>
      </c>
      <c r="O79" s="49" t="s">
        <v>262</v>
      </c>
      <c r="P79" s="475"/>
      <c r="Q79" s="49"/>
      <c r="R79" s="475"/>
      <c r="S79" s="49"/>
      <c r="T79" s="308"/>
      <c r="U79" s="309"/>
    </row>
    <row r="80" spans="1:21">
      <c r="A80" s="260" t="s">
        <v>63</v>
      </c>
      <c r="B80" s="475"/>
      <c r="C80" s="49"/>
      <c r="D80" s="475"/>
      <c r="E80" s="49"/>
      <c r="F80" s="667"/>
      <c r="G80" s="316"/>
      <c r="H80" s="475"/>
      <c r="I80" s="49"/>
      <c r="J80" s="475"/>
      <c r="K80" s="49"/>
      <c r="L80" s="475"/>
      <c r="M80" s="49"/>
      <c r="N80" s="475"/>
      <c r="O80" s="49"/>
      <c r="P80" s="667"/>
      <c r="Q80" s="316"/>
      <c r="R80" s="667"/>
      <c r="S80" s="316"/>
      <c r="T80" s="308"/>
      <c r="U80" s="309"/>
    </row>
    <row r="81" spans="1:31">
      <c r="A81" s="43" t="s">
        <v>4321</v>
      </c>
      <c r="B81" s="311" t="s">
        <v>4796</v>
      </c>
      <c r="C81" s="49" t="s">
        <v>4797</v>
      </c>
      <c r="D81" s="310" t="s">
        <v>4787</v>
      </c>
      <c r="E81" s="49" t="s">
        <v>4788</v>
      </c>
      <c r="F81" s="475"/>
      <c r="G81" s="49"/>
      <c r="H81" s="475"/>
      <c r="I81" s="49"/>
      <c r="J81" s="475"/>
      <c r="K81" s="49"/>
      <c r="L81" s="475"/>
      <c r="M81" s="49"/>
      <c r="N81" s="475"/>
      <c r="O81" s="49"/>
      <c r="P81" s="475"/>
      <c r="Q81" s="49"/>
      <c r="R81" s="475"/>
      <c r="S81" s="49"/>
      <c r="T81" s="308"/>
      <c r="U81" s="309"/>
    </row>
    <row r="82" spans="1:31" ht="15" thickBot="1">
      <c r="A82" s="50" t="s">
        <v>84</v>
      </c>
      <c r="B82" s="476"/>
      <c r="C82" s="283"/>
      <c r="D82" s="477"/>
      <c r="E82" s="283"/>
      <c r="F82" s="477"/>
      <c r="G82" s="283"/>
      <c r="H82" s="477"/>
      <c r="I82" s="283"/>
      <c r="J82" s="477"/>
      <c r="K82" s="283"/>
      <c r="L82" s="477"/>
      <c r="M82" s="283"/>
      <c r="N82" s="477"/>
      <c r="O82" s="283"/>
      <c r="P82" s="477"/>
      <c r="Q82" s="283"/>
      <c r="R82" s="477"/>
      <c r="S82" s="283"/>
      <c r="T82" s="308"/>
      <c r="U82" s="309"/>
    </row>
    <row r="86" spans="1:31">
      <c r="B86" t="s">
        <v>274</v>
      </c>
      <c r="C86" t="s">
        <v>275</v>
      </c>
    </row>
    <row r="87" spans="1:31">
      <c r="B87" t="s">
        <v>276</v>
      </c>
      <c r="C87" t="s">
        <v>277</v>
      </c>
    </row>
    <row r="88" spans="1:31" ht="15" thickBot="1"/>
    <row r="89" spans="1:31" ht="15.75" thickBot="1">
      <c r="A89" s="708" t="s">
        <v>6364</v>
      </c>
    </row>
    <row r="90" spans="1:31" ht="15.75" thickBot="1">
      <c r="A90" s="1" t="s">
        <v>0</v>
      </c>
      <c r="B90" s="58" t="s">
        <v>279</v>
      </c>
      <c r="C90" s="59" t="s">
        <v>280</v>
      </c>
      <c r="D90" s="58" t="s">
        <v>279</v>
      </c>
      <c r="E90" s="59" t="s">
        <v>280</v>
      </c>
      <c r="F90" s="58" t="s">
        <v>279</v>
      </c>
      <c r="G90" s="59" t="s">
        <v>280</v>
      </c>
      <c r="H90" s="405"/>
      <c r="I90" s="215"/>
      <c r="J90" s="215"/>
      <c r="K90" s="215"/>
      <c r="L90" s="215"/>
      <c r="M90" s="215"/>
      <c r="N90" s="215"/>
      <c r="O90" s="215"/>
      <c r="P90" s="215"/>
      <c r="Q90" s="215"/>
      <c r="R90" s="215"/>
      <c r="S90" s="215"/>
      <c r="T90" s="215"/>
      <c r="U90" s="215"/>
      <c r="V90" s="215"/>
      <c r="W90" s="215"/>
      <c r="X90" s="215"/>
      <c r="Y90" s="215"/>
      <c r="Z90" s="215"/>
      <c r="AA90" s="215"/>
      <c r="AB90" s="215"/>
      <c r="AC90" s="215"/>
      <c r="AD90" s="215"/>
      <c r="AE90" s="215"/>
    </row>
    <row r="91" spans="1:31">
      <c r="A91" s="43" t="s">
        <v>5343</v>
      </c>
      <c r="B91" s="474"/>
      <c r="C91" s="49"/>
      <c r="D91" s="474"/>
      <c r="E91" s="49"/>
      <c r="F91" s="474"/>
      <c r="G91" s="49"/>
      <c r="H91" s="406"/>
      <c r="I91" s="309"/>
      <c r="J91" s="309"/>
      <c r="K91" s="309"/>
      <c r="L91" s="309"/>
      <c r="M91" s="309"/>
      <c r="N91" s="309"/>
      <c r="O91" s="309"/>
      <c r="P91" s="309"/>
      <c r="Q91" s="309"/>
      <c r="R91" s="309"/>
      <c r="S91" s="309"/>
      <c r="T91" s="309"/>
      <c r="U91" s="309"/>
      <c r="V91" s="309"/>
      <c r="W91" s="309"/>
      <c r="X91" s="309"/>
      <c r="Y91" s="309"/>
      <c r="Z91" s="309"/>
      <c r="AA91" s="309"/>
      <c r="AB91" s="309"/>
      <c r="AC91" s="309"/>
      <c r="AD91" s="309"/>
      <c r="AE91" s="309"/>
    </row>
    <row r="92" spans="1:31">
      <c r="A92" s="43" t="s">
        <v>191</v>
      </c>
      <c r="B92" s="474"/>
      <c r="C92" s="49"/>
      <c r="D92" s="474"/>
      <c r="E92" s="49"/>
      <c r="F92" s="474"/>
      <c r="G92" s="49"/>
      <c r="H92" s="406"/>
      <c r="I92" s="309"/>
      <c r="J92" s="309"/>
      <c r="K92" s="309"/>
      <c r="L92" s="309"/>
      <c r="M92" s="309"/>
      <c r="N92" s="309"/>
      <c r="O92" s="309"/>
      <c r="P92" s="309"/>
      <c r="Q92" s="309"/>
      <c r="R92" s="309"/>
      <c r="S92" s="309"/>
      <c r="T92" s="309"/>
      <c r="U92" s="309"/>
      <c r="V92" s="309"/>
      <c r="W92" s="309"/>
      <c r="X92" s="309"/>
      <c r="Y92" s="309"/>
      <c r="Z92" s="309"/>
      <c r="AA92" s="309"/>
      <c r="AB92" s="309"/>
      <c r="AC92" s="309"/>
      <c r="AD92" s="309"/>
      <c r="AE92" s="309"/>
    </row>
    <row r="93" spans="1:31">
      <c r="A93" s="43" t="s">
        <v>22</v>
      </c>
      <c r="B93" s="474" t="s">
        <v>4694</v>
      </c>
      <c r="C93" s="49" t="s">
        <v>4695</v>
      </c>
      <c r="D93" s="474"/>
      <c r="E93" s="49"/>
      <c r="F93" s="474"/>
      <c r="G93" s="49"/>
      <c r="H93" s="406"/>
      <c r="I93" s="309"/>
      <c r="J93" s="309"/>
      <c r="K93" s="309"/>
      <c r="L93" s="309"/>
      <c r="M93" s="309"/>
      <c r="N93" s="309"/>
      <c r="O93" s="309"/>
      <c r="P93" s="309"/>
      <c r="Q93" s="309"/>
      <c r="R93" s="309"/>
      <c r="S93" s="309"/>
      <c r="T93" s="309"/>
      <c r="U93" s="309"/>
      <c r="V93" s="309"/>
      <c r="W93" s="309"/>
      <c r="X93" s="309"/>
      <c r="Y93" s="309"/>
      <c r="Z93" s="309"/>
      <c r="AA93" s="309"/>
      <c r="AB93" s="309"/>
      <c r="AC93" s="309"/>
      <c r="AD93" s="309"/>
      <c r="AE93" s="309"/>
    </row>
    <row r="94" spans="1:31">
      <c r="A94" s="43" t="s">
        <v>34</v>
      </c>
      <c r="B94" s="474"/>
      <c r="C94" s="49" t="s">
        <v>282</v>
      </c>
      <c r="D94" s="474"/>
      <c r="E94" s="49" t="s">
        <v>283</v>
      </c>
      <c r="F94" s="474"/>
      <c r="G94" s="49"/>
      <c r="H94" s="406"/>
      <c r="I94" s="309"/>
      <c r="J94" s="309"/>
      <c r="K94" s="309"/>
      <c r="L94" s="309"/>
      <c r="M94" s="309"/>
      <c r="N94" s="309"/>
      <c r="O94" s="309"/>
      <c r="P94" s="309"/>
      <c r="Q94" s="309"/>
      <c r="R94" s="309"/>
      <c r="S94" s="309"/>
      <c r="T94" s="309"/>
      <c r="U94" s="309"/>
      <c r="V94" s="309"/>
      <c r="W94" s="309"/>
      <c r="X94" s="309"/>
      <c r="Y94" s="309"/>
      <c r="Z94" s="309"/>
      <c r="AA94" s="309"/>
      <c r="AB94" s="309"/>
      <c r="AC94" s="309"/>
      <c r="AD94" s="309"/>
      <c r="AE94" s="309"/>
    </row>
    <row r="95" spans="1:31">
      <c r="A95" s="43" t="s">
        <v>42</v>
      </c>
      <c r="B95" s="474" t="s">
        <v>4691</v>
      </c>
      <c r="C95" s="668" t="s">
        <v>4692</v>
      </c>
      <c r="D95" s="474"/>
      <c r="E95" s="49" t="s">
        <v>4693</v>
      </c>
      <c r="F95" s="474"/>
      <c r="G95" s="49"/>
      <c r="H95" s="406"/>
      <c r="I95" s="309"/>
      <c r="J95" s="407"/>
      <c r="K95" s="309"/>
      <c r="L95" s="309"/>
      <c r="M95" s="407"/>
      <c r="N95" s="309"/>
      <c r="O95" s="309"/>
      <c r="P95" s="407"/>
      <c r="Q95" s="309"/>
      <c r="R95" s="309"/>
      <c r="S95" s="407"/>
      <c r="T95" s="309"/>
      <c r="U95" s="309"/>
      <c r="V95" s="407"/>
      <c r="W95" s="309"/>
      <c r="X95" s="309"/>
      <c r="Y95" s="407"/>
      <c r="Z95" s="309"/>
      <c r="AA95" s="309"/>
      <c r="AB95" s="407"/>
      <c r="AC95" s="309"/>
      <c r="AD95" s="309"/>
      <c r="AE95" s="407"/>
    </row>
    <row r="96" spans="1:31">
      <c r="A96" s="43" t="s">
        <v>52</v>
      </c>
      <c r="B96" s="474" t="s">
        <v>2332</v>
      </c>
      <c r="C96" s="49"/>
      <c r="D96" s="474"/>
      <c r="E96" s="49" t="s">
        <v>4870</v>
      </c>
      <c r="F96" s="474"/>
      <c r="G96" s="49"/>
      <c r="H96" s="406"/>
      <c r="I96" s="309"/>
      <c r="J96" s="309"/>
      <c r="K96" s="309"/>
      <c r="L96" s="309"/>
      <c r="M96" s="309"/>
      <c r="N96" s="309"/>
      <c r="O96" s="309"/>
      <c r="P96" s="309"/>
      <c r="Q96" s="309"/>
      <c r="R96" s="309"/>
      <c r="S96" s="309"/>
      <c r="T96" s="309"/>
      <c r="U96" s="309"/>
      <c r="V96" s="309"/>
      <c r="W96" s="309"/>
      <c r="X96" s="309"/>
      <c r="Y96" s="309"/>
      <c r="Z96" s="309"/>
      <c r="AA96" s="309"/>
      <c r="AB96" s="309"/>
      <c r="AC96" s="309"/>
      <c r="AD96" s="309"/>
      <c r="AE96" s="309"/>
    </row>
    <row r="97" spans="1:31">
      <c r="A97" s="43" t="s">
        <v>93</v>
      </c>
      <c r="B97" s="474"/>
      <c r="C97" s="49" t="s">
        <v>4872</v>
      </c>
      <c r="D97" s="474"/>
      <c r="E97" s="49"/>
      <c r="F97" s="474"/>
      <c r="G97" s="49"/>
      <c r="H97" s="406"/>
      <c r="I97" s="309"/>
      <c r="J97" s="309"/>
      <c r="K97" s="309"/>
      <c r="L97" s="309"/>
      <c r="M97" s="309"/>
      <c r="N97" s="309"/>
      <c r="O97" s="309"/>
      <c r="P97" s="309"/>
      <c r="Q97" s="309"/>
      <c r="R97" s="309"/>
      <c r="S97" s="309"/>
      <c r="T97" s="309"/>
      <c r="U97" s="309"/>
      <c r="V97" s="309"/>
      <c r="W97" s="309"/>
      <c r="X97" s="309"/>
      <c r="Y97" s="309"/>
      <c r="Z97" s="309"/>
      <c r="AA97" s="309"/>
      <c r="AB97" s="309"/>
      <c r="AC97" s="309"/>
      <c r="AD97" s="309"/>
      <c r="AE97" s="309"/>
    </row>
    <row r="98" spans="1:31">
      <c r="A98" s="260" t="s">
        <v>63</v>
      </c>
      <c r="B98" s="669" t="s">
        <v>5268</v>
      </c>
      <c r="C98" s="316" t="s">
        <v>4790</v>
      </c>
      <c r="D98" s="669" t="s">
        <v>5269</v>
      </c>
      <c r="E98" s="316"/>
      <c r="F98" s="669" t="s">
        <v>5270</v>
      </c>
      <c r="G98" s="316"/>
      <c r="H98" s="406"/>
      <c r="I98" s="308"/>
      <c r="J98" s="308"/>
      <c r="K98" s="309"/>
      <c r="L98" s="308"/>
      <c r="M98" s="308"/>
      <c r="N98" s="309"/>
      <c r="O98" s="308"/>
      <c r="P98" s="308"/>
      <c r="Q98" s="309"/>
      <c r="R98" s="308"/>
      <c r="S98" s="308"/>
      <c r="T98" s="309"/>
      <c r="U98" s="308"/>
      <c r="V98" s="308"/>
      <c r="W98" s="309"/>
      <c r="X98" s="308"/>
      <c r="Y98" s="308"/>
      <c r="Z98" s="309"/>
      <c r="AA98" s="308"/>
      <c r="AB98" s="308"/>
      <c r="AC98" s="309"/>
      <c r="AD98" s="308"/>
      <c r="AE98" s="308"/>
    </row>
    <row r="99" spans="1:31">
      <c r="A99" s="43" t="s">
        <v>4321</v>
      </c>
      <c r="B99" s="474" t="s">
        <v>284</v>
      </c>
      <c r="C99" s="49" t="s">
        <v>285</v>
      </c>
      <c r="D99" s="474" t="s">
        <v>286</v>
      </c>
      <c r="E99" s="49" t="s">
        <v>287</v>
      </c>
      <c r="F99" s="474"/>
      <c r="G99" s="49" t="s">
        <v>288</v>
      </c>
      <c r="H99" s="406"/>
      <c r="I99" s="309"/>
      <c r="J99" s="309"/>
      <c r="K99" s="309"/>
      <c r="L99" s="309"/>
      <c r="M99" s="309"/>
      <c r="N99" s="309"/>
      <c r="O99" s="309"/>
      <c r="P99" s="309"/>
      <c r="Q99" s="309"/>
      <c r="R99" s="309"/>
      <c r="S99" s="309"/>
      <c r="T99" s="309"/>
      <c r="U99" s="309"/>
      <c r="V99" s="309"/>
      <c r="W99" s="309"/>
      <c r="X99" s="309"/>
      <c r="Y99" s="309"/>
      <c r="Z99" s="309"/>
      <c r="AA99" s="309"/>
      <c r="AB99" s="309"/>
      <c r="AC99" s="309"/>
      <c r="AD99" s="309"/>
      <c r="AE99" s="309"/>
    </row>
    <row r="100" spans="1:31" ht="15" thickBot="1">
      <c r="A100" s="50" t="s">
        <v>84</v>
      </c>
      <c r="B100" s="476" t="s">
        <v>289</v>
      </c>
      <c r="C100" s="283"/>
      <c r="D100" s="476"/>
      <c r="E100" s="283" t="s">
        <v>290</v>
      </c>
      <c r="F100" s="476"/>
      <c r="G100" s="283"/>
      <c r="H100" s="406"/>
      <c r="I100" s="309"/>
      <c r="J100" s="309"/>
      <c r="K100" s="309"/>
      <c r="L100" s="309"/>
      <c r="M100" s="309"/>
      <c r="N100" s="309"/>
      <c r="O100" s="309"/>
      <c r="P100" s="309"/>
      <c r="Q100" s="309"/>
      <c r="R100" s="309"/>
      <c r="S100" s="309"/>
      <c r="T100" s="309"/>
      <c r="U100" s="309"/>
      <c r="V100" s="309"/>
      <c r="W100" s="309"/>
      <c r="X100" s="309"/>
      <c r="Y100" s="309"/>
      <c r="Z100" s="309"/>
      <c r="AA100" s="309"/>
      <c r="AB100" s="309"/>
      <c r="AC100" s="309"/>
      <c r="AD100" s="309"/>
      <c r="AE100" s="309"/>
    </row>
  </sheetData>
  <pageMargins left="0" right="0" top="0.39410000000000006" bottom="0.39410000000000006" header="0" footer="0"/>
  <pageSetup orientation="portrait" r:id="rId1"/>
  <headerFooter>
    <oddHeader>&amp;C&amp;A</oddHeader>
    <oddFooter>&amp;CPage &amp;P</oddFooter>
  </headerFooter>
  <ignoredErrors>
    <ignoredError sqref="N3 O21 O24:O25 O29:O31 Q42:Q43 Q48 O22" numberStoredAsText="1"/>
    <ignoredError sqref="L14" twoDigitTextYear="1"/>
  </ignoredErrors>
</worksheet>
</file>

<file path=xl/worksheets/sheet2.xml><?xml version="1.0" encoding="utf-8"?>
<worksheet xmlns="http://schemas.openxmlformats.org/spreadsheetml/2006/main" xmlns:r="http://schemas.openxmlformats.org/officeDocument/2006/relationships">
  <dimension ref="A1:X109"/>
  <sheetViews>
    <sheetView zoomScale="85" zoomScaleNormal="85" workbookViewId="0">
      <pane xSplit="1" topLeftCell="B1" activePane="topRight" state="frozen"/>
      <selection pane="topRight" activeCell="D3" sqref="D3"/>
    </sheetView>
  </sheetViews>
  <sheetFormatPr defaultRowHeight="14.25"/>
  <cols>
    <col min="1" max="1" width="14.25" customWidth="1"/>
    <col min="2" max="2" width="23" customWidth="1"/>
    <col min="3" max="3" width="20.375" customWidth="1"/>
    <col min="4" max="4" width="20.875" customWidth="1"/>
    <col min="5" max="5" width="25.875" customWidth="1"/>
    <col min="6" max="6" width="21.75" customWidth="1"/>
    <col min="7" max="7" width="25.25" customWidth="1"/>
    <col min="8" max="8" width="22.875" customWidth="1"/>
    <col min="9" max="9" width="17.75" customWidth="1"/>
    <col min="10" max="10" width="23.25" customWidth="1"/>
    <col min="11" max="11" width="21.75" customWidth="1"/>
    <col min="12" max="12" width="21.375" customWidth="1"/>
    <col min="13" max="14" width="15.625" customWidth="1"/>
    <col min="15" max="15" width="19.375" customWidth="1"/>
    <col min="16" max="17" width="15.625" customWidth="1"/>
    <col min="18" max="18" width="16.75" customWidth="1"/>
    <col min="19" max="19" width="21.5" style="24" customWidth="1"/>
    <col min="20" max="20" width="30" customWidth="1"/>
    <col min="21" max="21" width="22.375" customWidth="1"/>
    <col min="22" max="22" width="38" customWidth="1"/>
    <col min="23" max="23" width="22.875" customWidth="1"/>
    <col min="24" max="24" width="60.375" customWidth="1"/>
    <col min="25" max="255" width="10.75" customWidth="1"/>
  </cols>
  <sheetData>
    <row r="1" spans="1:24" ht="15.75" thickBot="1">
      <c r="A1" s="1" t="s">
        <v>244</v>
      </c>
      <c r="B1" s="1" t="s">
        <v>1</v>
      </c>
      <c r="C1" s="1" t="s">
        <v>2</v>
      </c>
      <c r="D1" s="2" t="s">
        <v>3</v>
      </c>
      <c r="E1" s="2" t="s">
        <v>4</v>
      </c>
      <c r="F1" s="2" t="s">
        <v>5</v>
      </c>
      <c r="G1" s="2" t="s">
        <v>6</v>
      </c>
      <c r="H1" s="2" t="s">
        <v>7</v>
      </c>
      <c r="I1" s="2" t="s">
        <v>8</v>
      </c>
      <c r="J1" s="2" t="s">
        <v>5</v>
      </c>
      <c r="K1" s="2" t="s">
        <v>9</v>
      </c>
      <c r="L1" s="2" t="s">
        <v>10</v>
      </c>
      <c r="M1" s="2" t="s">
        <v>11</v>
      </c>
      <c r="N1" s="2" t="s">
        <v>10</v>
      </c>
      <c r="O1" s="2" t="s">
        <v>12</v>
      </c>
      <c r="P1" s="2" t="s">
        <v>13</v>
      </c>
      <c r="Q1" s="2" t="s">
        <v>14</v>
      </c>
      <c r="R1" s="2" t="s">
        <v>15</v>
      </c>
      <c r="S1" s="2" t="s">
        <v>291</v>
      </c>
      <c r="T1" s="2" t="s">
        <v>292</v>
      </c>
      <c r="U1" s="2" t="s">
        <v>18</v>
      </c>
      <c r="V1" s="2" t="s">
        <v>19</v>
      </c>
      <c r="W1" s="1" t="s">
        <v>4956</v>
      </c>
      <c r="X1" s="1" t="s">
        <v>293</v>
      </c>
    </row>
    <row r="2" spans="1:24">
      <c r="A2" s="71" t="s">
        <v>4907</v>
      </c>
      <c r="B2" s="341" t="s">
        <v>335</v>
      </c>
      <c r="C2" s="341" t="s">
        <v>4881</v>
      </c>
      <c r="D2" s="388">
        <v>21</v>
      </c>
      <c r="E2" s="341"/>
      <c r="F2" s="480">
        <f>J45</f>
        <v>0</v>
      </c>
      <c r="G2" s="341"/>
      <c r="H2" s="462"/>
      <c r="I2" s="341"/>
      <c r="J2" s="462"/>
      <c r="K2" s="441" t="s">
        <v>322</v>
      </c>
      <c r="L2" s="15">
        <v>56</v>
      </c>
      <c r="M2" s="441" t="s">
        <v>48</v>
      </c>
      <c r="N2" s="15">
        <v>89</v>
      </c>
      <c r="O2" s="15">
        <v>77</v>
      </c>
      <c r="P2" s="10">
        <v>151</v>
      </c>
      <c r="Q2" s="15">
        <v>59</v>
      </c>
      <c r="R2" s="440">
        <v>9</v>
      </c>
      <c r="S2" s="75" t="s">
        <v>4966</v>
      </c>
      <c r="T2" s="76" t="s">
        <v>4987</v>
      </c>
      <c r="U2" s="506" t="s">
        <v>4988</v>
      </c>
      <c r="V2" s="77"/>
      <c r="W2" s="77"/>
      <c r="X2" s="77"/>
    </row>
    <row r="3" spans="1:24">
      <c r="A3" s="71" t="s">
        <v>4877</v>
      </c>
      <c r="B3" s="43" t="s">
        <v>321</v>
      </c>
      <c r="C3" s="43" t="s">
        <v>4630</v>
      </c>
      <c r="D3" s="72">
        <v>68</v>
      </c>
      <c r="E3" s="502" t="s">
        <v>4921</v>
      </c>
      <c r="F3" s="47" t="str">
        <f>K46</f>
        <v>48.9+21T+9I+Rzrc</v>
      </c>
      <c r="G3" s="502" t="str">
        <f>B62</f>
        <v>Blade of the Unyielding</v>
      </c>
      <c r="H3" s="463" t="str">
        <f>C62</f>
        <v>46.8+8A+17T+Spbr</v>
      </c>
      <c r="I3" s="43"/>
      <c r="J3" s="463"/>
      <c r="K3" s="441" t="s">
        <v>78</v>
      </c>
      <c r="L3" s="15">
        <v>120</v>
      </c>
      <c r="M3" s="441" t="s">
        <v>27</v>
      </c>
      <c r="N3" s="10">
        <v>134</v>
      </c>
      <c r="O3" s="11">
        <v>36</v>
      </c>
      <c r="P3" s="14">
        <v>357</v>
      </c>
      <c r="Q3" s="15">
        <v>76</v>
      </c>
      <c r="R3" s="487">
        <v>1</v>
      </c>
      <c r="S3" s="75" t="s">
        <v>41</v>
      </c>
      <c r="T3" s="76" t="s">
        <v>4886</v>
      </c>
      <c r="U3" s="506" t="s">
        <v>4887</v>
      </c>
      <c r="V3" s="77"/>
      <c r="W3" s="77"/>
      <c r="X3" s="77"/>
    </row>
    <row r="4" spans="1:24">
      <c r="A4" s="71" t="s">
        <v>4950</v>
      </c>
      <c r="B4" s="43" t="s">
        <v>321</v>
      </c>
      <c r="C4" s="43" t="s">
        <v>54</v>
      </c>
      <c r="D4" s="72">
        <v>40</v>
      </c>
      <c r="E4" s="514" t="s">
        <v>4964</v>
      </c>
      <c r="F4" s="47" t="str">
        <f>J44</f>
        <v>19.7+7T+9I</v>
      </c>
      <c r="H4" s="463"/>
      <c r="I4" s="502" t="s">
        <v>4967</v>
      </c>
      <c r="J4" s="463" t="str">
        <f>N44</f>
        <v>26.1+3T+3I</v>
      </c>
      <c r="K4" s="441" t="s">
        <v>65</v>
      </c>
      <c r="L4" s="10">
        <v>181</v>
      </c>
      <c r="M4" s="441" t="s">
        <v>66</v>
      </c>
      <c r="N4" s="10">
        <v>168</v>
      </c>
      <c r="O4" s="15">
        <v>72</v>
      </c>
      <c r="P4" s="10">
        <v>132</v>
      </c>
      <c r="Q4" s="11">
        <v>16</v>
      </c>
      <c r="R4" s="487">
        <v>48</v>
      </c>
      <c r="S4" s="75" t="s">
        <v>29</v>
      </c>
      <c r="T4" s="76" t="s">
        <v>4969</v>
      </c>
      <c r="U4" s="506" t="s">
        <v>4970</v>
      </c>
      <c r="V4" s="77"/>
      <c r="W4" s="77"/>
      <c r="X4" s="77"/>
    </row>
    <row r="5" spans="1:24">
      <c r="A5" s="71"/>
      <c r="B5" s="43"/>
      <c r="C5" s="43"/>
      <c r="D5" s="72"/>
      <c r="E5" s="43"/>
      <c r="F5" s="478"/>
      <c r="G5" s="43"/>
      <c r="H5" s="463"/>
      <c r="I5" s="43"/>
      <c r="J5" s="463"/>
      <c r="K5" s="441"/>
      <c r="L5" s="11"/>
      <c r="M5" s="441"/>
      <c r="N5" s="11"/>
      <c r="O5" s="11"/>
      <c r="P5" s="11"/>
      <c r="Q5" s="11"/>
      <c r="R5" s="487"/>
      <c r="S5" s="75"/>
      <c r="T5" s="76"/>
      <c r="U5" s="506"/>
      <c r="V5" s="77"/>
      <c r="W5" s="77"/>
      <c r="X5" s="77"/>
    </row>
    <row r="6" spans="1:24">
      <c r="A6" s="71"/>
      <c r="B6" s="43"/>
      <c r="C6" s="43"/>
      <c r="D6" s="72"/>
      <c r="E6" s="43"/>
      <c r="F6" s="478"/>
      <c r="G6" s="43"/>
      <c r="H6" s="463"/>
      <c r="I6" s="43"/>
      <c r="J6" s="463"/>
      <c r="K6" s="441"/>
      <c r="L6" s="11"/>
      <c r="M6" s="441"/>
      <c r="N6" s="11"/>
      <c r="O6" s="11"/>
      <c r="P6" s="11"/>
      <c r="Q6" s="11"/>
      <c r="R6" s="487"/>
      <c r="S6" s="75"/>
      <c r="T6" s="76"/>
      <c r="U6" s="506"/>
      <c r="V6" s="77"/>
      <c r="W6" s="77"/>
      <c r="X6" s="77"/>
    </row>
    <row r="7" spans="1:24">
      <c r="A7" s="71"/>
      <c r="B7" s="43"/>
      <c r="C7" s="43"/>
      <c r="D7" s="72"/>
      <c r="E7" s="84"/>
      <c r="F7" s="478"/>
      <c r="G7" s="43"/>
      <c r="H7" s="463"/>
      <c r="I7" s="84"/>
      <c r="J7" s="463"/>
      <c r="K7" s="441"/>
      <c r="L7" s="11"/>
      <c r="M7" s="441"/>
      <c r="N7" s="11"/>
      <c r="O7" s="11"/>
      <c r="P7" s="11"/>
      <c r="Q7" s="11"/>
      <c r="R7" s="487"/>
      <c r="S7" s="75"/>
      <c r="T7" s="76"/>
      <c r="U7" s="506"/>
      <c r="V7" s="77"/>
      <c r="W7" s="77"/>
      <c r="X7" s="77"/>
    </row>
    <row r="8" spans="1:24">
      <c r="A8" s="71"/>
      <c r="B8" s="43"/>
      <c r="C8" s="43"/>
      <c r="D8" s="72"/>
      <c r="E8" s="43"/>
      <c r="F8" s="478"/>
      <c r="G8" s="43"/>
      <c r="H8" s="463"/>
      <c r="I8" s="43"/>
      <c r="J8" s="463"/>
      <c r="K8" s="441"/>
      <c r="L8" s="11"/>
      <c r="M8" s="441"/>
      <c r="N8" s="11"/>
      <c r="O8" s="11"/>
      <c r="P8" s="11"/>
      <c r="Q8" s="11"/>
      <c r="R8" s="487"/>
      <c r="S8" s="75"/>
      <c r="T8" s="76"/>
      <c r="U8" s="506"/>
      <c r="V8" s="77"/>
      <c r="W8" s="77"/>
      <c r="X8" s="77"/>
    </row>
    <row r="9" spans="1:24">
      <c r="A9" s="71"/>
      <c r="B9" s="43"/>
      <c r="C9" s="43"/>
      <c r="D9" s="72"/>
      <c r="E9" s="43"/>
      <c r="F9" s="478"/>
      <c r="G9" s="43"/>
      <c r="H9" s="463"/>
      <c r="I9" s="43"/>
      <c r="J9" s="463"/>
      <c r="K9" s="441"/>
      <c r="L9" s="11"/>
      <c r="M9" s="441"/>
      <c r="N9" s="11"/>
      <c r="O9" s="11"/>
      <c r="P9" s="11"/>
      <c r="Q9" s="11"/>
      <c r="R9" s="487"/>
      <c r="S9" s="75"/>
      <c r="T9" s="76"/>
      <c r="U9" s="506"/>
      <c r="V9" s="77"/>
      <c r="W9" s="77"/>
      <c r="X9" s="77"/>
    </row>
    <row r="10" spans="1:24">
      <c r="A10" s="452"/>
      <c r="B10" s="43"/>
      <c r="C10" s="43"/>
      <c r="D10" s="72"/>
      <c r="E10" s="43"/>
      <c r="F10" s="478"/>
      <c r="G10" s="43"/>
      <c r="H10" s="463"/>
      <c r="I10" s="43"/>
      <c r="J10" s="463"/>
      <c r="K10" s="441"/>
      <c r="L10" s="11"/>
      <c r="M10" s="441"/>
      <c r="N10" s="11"/>
      <c r="O10" s="11"/>
      <c r="P10" s="11"/>
      <c r="Q10" s="11"/>
      <c r="R10" s="487"/>
      <c r="S10" s="75"/>
      <c r="T10" s="76"/>
      <c r="U10" s="506"/>
      <c r="V10" s="455"/>
      <c r="W10" s="455"/>
      <c r="X10" s="455"/>
    </row>
    <row r="11" spans="1:24" s="215" customFormat="1" ht="15" thickBot="1">
      <c r="A11" s="122"/>
      <c r="B11" s="50"/>
      <c r="C11" s="50"/>
      <c r="D11" s="390"/>
      <c r="E11" s="50"/>
      <c r="F11" s="479"/>
      <c r="G11" s="50"/>
      <c r="H11" s="453"/>
      <c r="I11" s="50"/>
      <c r="J11" s="453"/>
      <c r="K11" s="442"/>
      <c r="L11" s="23"/>
      <c r="M11" s="442"/>
      <c r="N11" s="23"/>
      <c r="O11" s="23"/>
      <c r="P11" s="23"/>
      <c r="Q11" s="23"/>
      <c r="R11" s="23"/>
      <c r="S11" s="454"/>
      <c r="T11" s="109"/>
      <c r="U11" s="507"/>
      <c r="V11" s="50"/>
      <c r="W11" s="50"/>
      <c r="X11" s="50"/>
    </row>
    <row r="12" spans="1:24">
      <c r="K12" t="s">
        <v>98</v>
      </c>
      <c r="L12" t="s">
        <v>367</v>
      </c>
      <c r="S12" t="s">
        <v>100</v>
      </c>
      <c r="T12" t="s">
        <v>101</v>
      </c>
      <c r="U12" t="s">
        <v>102</v>
      </c>
    </row>
    <row r="13" spans="1:24">
      <c r="K13" s="24" t="s">
        <v>103</v>
      </c>
      <c r="L13" s="11" t="s">
        <v>104</v>
      </c>
      <c r="M13" s="24" t="s">
        <v>105</v>
      </c>
      <c r="N13" s="10" t="s">
        <v>106</v>
      </c>
      <c r="O13" s="24" t="s">
        <v>107</v>
      </c>
      <c r="P13" s="16" t="s">
        <v>108</v>
      </c>
      <c r="Q13" s="24" t="s">
        <v>4383</v>
      </c>
      <c r="R13" s="361" t="s">
        <v>4382</v>
      </c>
      <c r="S13" t="s">
        <v>109</v>
      </c>
      <c r="T13" t="s">
        <v>110</v>
      </c>
      <c r="U13" t="s">
        <v>111</v>
      </c>
    </row>
    <row r="14" spans="1:24">
      <c r="K14" s="24" t="s">
        <v>112</v>
      </c>
      <c r="L14" s="15" t="s">
        <v>113</v>
      </c>
      <c r="M14" s="24" t="s">
        <v>114</v>
      </c>
      <c r="N14" s="12" t="s">
        <v>115</v>
      </c>
      <c r="O14" s="24" t="s">
        <v>116</v>
      </c>
      <c r="P14" s="14" t="s">
        <v>117</v>
      </c>
      <c r="S14" t="s">
        <v>4902</v>
      </c>
      <c r="T14" t="s">
        <v>118</v>
      </c>
      <c r="U14" t="s">
        <v>119</v>
      </c>
    </row>
    <row r="15" spans="1:24">
      <c r="S15" t="s">
        <v>120</v>
      </c>
      <c r="T15" t="s">
        <v>121</v>
      </c>
      <c r="U15" t="s">
        <v>122</v>
      </c>
    </row>
    <row r="16" spans="1:24" ht="15" thickBot="1">
      <c r="F16" t="s">
        <v>123</v>
      </c>
      <c r="H16" t="s">
        <v>123</v>
      </c>
      <c r="J16" t="s">
        <v>123</v>
      </c>
      <c r="K16" t="s">
        <v>123</v>
      </c>
    </row>
    <row r="17" spans="1:22" ht="15.75" thickBot="1">
      <c r="A17" s="1" t="s">
        <v>0</v>
      </c>
      <c r="B17" s="2" t="s">
        <v>124</v>
      </c>
      <c r="C17" s="2" t="s">
        <v>125</v>
      </c>
      <c r="D17" s="2" t="s">
        <v>126</v>
      </c>
      <c r="E17" s="2" t="s">
        <v>127</v>
      </c>
      <c r="F17" s="2" t="s">
        <v>128</v>
      </c>
      <c r="G17" s="2" t="s">
        <v>129</v>
      </c>
      <c r="H17" s="2" t="s">
        <v>130</v>
      </c>
      <c r="I17" s="2" t="s">
        <v>131</v>
      </c>
      <c r="J17" s="2" t="s">
        <v>132</v>
      </c>
      <c r="K17" s="2" t="s">
        <v>133</v>
      </c>
      <c r="L17" s="2" t="s">
        <v>134</v>
      </c>
      <c r="M17" s="2" t="s">
        <v>135</v>
      </c>
      <c r="N17" s="2" t="s">
        <v>136</v>
      </c>
      <c r="O17" s="2" t="s">
        <v>137</v>
      </c>
      <c r="P17" s="2" t="s">
        <v>138</v>
      </c>
      <c r="Q17" s="2" t="s">
        <v>139</v>
      </c>
      <c r="R17" s="2" t="s">
        <v>4785</v>
      </c>
      <c r="S17" s="2" t="s">
        <v>4784</v>
      </c>
      <c r="T17" s="2" t="s">
        <v>4690</v>
      </c>
      <c r="V17" s="24"/>
    </row>
    <row r="18" spans="1:22" ht="15.75" thickBot="1">
      <c r="A18" s="25" t="s">
        <v>140</v>
      </c>
      <c r="B18" s="26"/>
      <c r="C18" s="26"/>
      <c r="D18" s="26"/>
      <c r="E18" s="26"/>
      <c r="F18" s="26"/>
      <c r="G18" s="26"/>
      <c r="H18" s="26"/>
      <c r="I18" s="26"/>
      <c r="J18" s="26"/>
      <c r="K18" s="26"/>
      <c r="L18" s="26"/>
      <c r="M18" s="26"/>
      <c r="N18" s="26"/>
      <c r="O18" s="26"/>
      <c r="P18" s="26"/>
      <c r="Q18" s="27"/>
      <c r="R18" s="27"/>
      <c r="S18" s="27"/>
      <c r="T18" s="27"/>
      <c r="V18" s="2" t="s">
        <v>141</v>
      </c>
    </row>
    <row r="19" spans="1:22">
      <c r="A19" s="71" t="s">
        <v>4950</v>
      </c>
      <c r="B19" s="311" t="s">
        <v>4976</v>
      </c>
      <c r="C19" s="311" t="s">
        <v>4977</v>
      </c>
      <c r="D19" s="311" t="s">
        <v>4971</v>
      </c>
      <c r="E19" s="517" t="s">
        <v>4975</v>
      </c>
      <c r="F19" s="311" t="s">
        <v>4974</v>
      </c>
      <c r="G19" s="517" t="s">
        <v>4978</v>
      </c>
      <c r="H19" s="517" t="s">
        <v>4972</v>
      </c>
      <c r="I19" s="311" t="s">
        <v>4973</v>
      </c>
      <c r="J19" s="310" t="s">
        <v>4979</v>
      </c>
      <c r="K19" s="311" t="s">
        <v>4980</v>
      </c>
      <c r="L19" s="311" t="s">
        <v>4960</v>
      </c>
      <c r="M19" s="311" t="s">
        <v>4865</v>
      </c>
      <c r="N19" s="111"/>
      <c r="O19" s="111"/>
      <c r="P19" s="56"/>
      <c r="Q19" s="113" t="s">
        <v>4981</v>
      </c>
      <c r="R19" s="281">
        <v>1.3899999999999999E-2</v>
      </c>
      <c r="S19" s="281">
        <v>3.2500000000000001E-2</v>
      </c>
      <c r="T19" s="113" t="s">
        <v>4982</v>
      </c>
      <c r="V19" s="114">
        <v>41023</v>
      </c>
    </row>
    <row r="20" spans="1:22">
      <c r="A20" s="71" t="s">
        <v>4907</v>
      </c>
      <c r="B20" s="56"/>
      <c r="C20" s="56"/>
      <c r="D20" s="56"/>
      <c r="E20" s="56" t="s">
        <v>4882</v>
      </c>
      <c r="F20" s="56" t="s">
        <v>4909</v>
      </c>
      <c r="G20" s="56" t="s">
        <v>4910</v>
      </c>
      <c r="H20" s="56" t="s">
        <v>4911</v>
      </c>
      <c r="I20" s="56" t="s">
        <v>4912</v>
      </c>
      <c r="J20" s="56" t="s">
        <v>4913</v>
      </c>
      <c r="K20" s="56" t="s">
        <v>4914</v>
      </c>
      <c r="L20" s="56"/>
      <c r="M20" s="56"/>
      <c r="N20" s="111"/>
      <c r="O20" s="111"/>
      <c r="P20" s="56"/>
      <c r="Q20" s="113" t="s">
        <v>4908</v>
      </c>
      <c r="R20" s="281"/>
      <c r="S20" s="281">
        <v>0</v>
      </c>
      <c r="T20" s="113" t="s">
        <v>4915</v>
      </c>
      <c r="V20" s="115">
        <v>41028</v>
      </c>
    </row>
    <row r="21" spans="1:22" ht="15" thickBot="1">
      <c r="A21" s="71"/>
      <c r="B21" s="111"/>
      <c r="C21" s="111"/>
      <c r="D21" s="111"/>
      <c r="E21" s="111"/>
      <c r="F21" s="111"/>
      <c r="G21" s="111"/>
      <c r="H21" s="111"/>
      <c r="I21" s="111"/>
      <c r="J21" s="111"/>
      <c r="K21" s="111"/>
      <c r="L21" s="111"/>
      <c r="M21" s="111"/>
      <c r="N21" s="111"/>
      <c r="O21" s="111"/>
      <c r="P21" s="56"/>
      <c r="Q21" s="113"/>
      <c r="R21" s="281"/>
      <c r="S21" s="281"/>
      <c r="T21" s="113"/>
      <c r="V21" s="116"/>
    </row>
    <row r="22" spans="1:22" ht="15.75" thickBot="1">
      <c r="A22" s="117" t="s">
        <v>40</v>
      </c>
      <c r="B22" s="118"/>
      <c r="C22" s="118"/>
      <c r="D22" s="118"/>
      <c r="E22" s="118"/>
      <c r="F22" s="118"/>
      <c r="G22" s="118"/>
      <c r="H22" s="118"/>
      <c r="I22" s="118"/>
      <c r="J22" s="118"/>
      <c r="K22" s="118"/>
      <c r="L22" s="118"/>
      <c r="M22" s="118"/>
      <c r="N22" s="118"/>
      <c r="O22" s="118"/>
      <c r="P22" s="118"/>
      <c r="Q22" s="119"/>
      <c r="R22" s="31"/>
      <c r="S22" s="31"/>
      <c r="T22" s="313"/>
      <c r="V22" s="24"/>
    </row>
    <row r="23" spans="1:22">
      <c r="A23" s="71"/>
      <c r="B23" s="111"/>
      <c r="C23" s="111"/>
      <c r="D23" s="111"/>
      <c r="E23" s="111"/>
      <c r="F23" s="111"/>
      <c r="G23" s="111"/>
      <c r="H23" s="111"/>
      <c r="I23" s="111"/>
      <c r="J23" s="111"/>
      <c r="K23" s="111"/>
      <c r="L23" s="111"/>
      <c r="M23" s="111"/>
      <c r="N23" s="111"/>
      <c r="O23" s="111"/>
      <c r="P23" s="56"/>
      <c r="Q23" s="113"/>
      <c r="R23" s="281"/>
      <c r="S23" s="281"/>
      <c r="T23" s="113"/>
      <c r="V23" s="120"/>
    </row>
    <row r="24" spans="1:22">
      <c r="A24" s="71"/>
      <c r="B24" s="111"/>
      <c r="C24" s="111"/>
      <c r="D24" s="111"/>
      <c r="E24" s="111"/>
      <c r="F24" s="111"/>
      <c r="G24" s="111"/>
      <c r="H24" s="111"/>
      <c r="I24" s="111"/>
      <c r="J24" s="111"/>
      <c r="K24" s="111"/>
      <c r="L24" s="111"/>
      <c r="M24" s="111"/>
      <c r="N24" s="111"/>
      <c r="O24" s="111"/>
      <c r="P24" s="56"/>
      <c r="Q24" s="113"/>
      <c r="R24" s="281"/>
      <c r="S24" s="281"/>
      <c r="T24" s="113"/>
      <c r="V24" s="115"/>
    </row>
    <row r="25" spans="1:22">
      <c r="A25" s="71"/>
      <c r="B25" s="111"/>
      <c r="C25" s="111"/>
      <c r="D25" s="111"/>
      <c r="E25" s="111"/>
      <c r="F25" s="111"/>
      <c r="G25" s="111"/>
      <c r="H25" s="111"/>
      <c r="I25" s="111"/>
      <c r="J25" s="111"/>
      <c r="K25" s="111"/>
      <c r="L25" s="111"/>
      <c r="M25" s="111"/>
      <c r="N25" s="111"/>
      <c r="O25" s="111"/>
      <c r="P25" s="56"/>
      <c r="Q25" s="113"/>
      <c r="R25" s="281"/>
      <c r="S25" s="281"/>
      <c r="T25" s="113"/>
      <c r="V25" s="115"/>
    </row>
    <row r="26" spans="1:22">
      <c r="A26" s="71"/>
      <c r="B26" s="111"/>
      <c r="C26" s="111"/>
      <c r="D26" s="111"/>
      <c r="E26" s="111"/>
      <c r="F26" s="111"/>
      <c r="G26" s="111"/>
      <c r="H26" s="111"/>
      <c r="I26" s="111"/>
      <c r="J26" s="111"/>
      <c r="K26" s="111"/>
      <c r="L26" s="111"/>
      <c r="M26" s="111"/>
      <c r="N26" s="111"/>
      <c r="O26" s="111"/>
      <c r="P26" s="456"/>
      <c r="Q26" s="113"/>
      <c r="R26" s="281"/>
      <c r="S26" s="281"/>
      <c r="T26" s="113"/>
      <c r="V26" s="115"/>
    </row>
    <row r="27" spans="1:22" ht="15" thickBot="1">
      <c r="A27" s="71"/>
      <c r="B27" s="111"/>
      <c r="C27" s="111"/>
      <c r="D27" s="111"/>
      <c r="E27" s="111"/>
      <c r="F27" s="111"/>
      <c r="G27" s="111"/>
      <c r="H27" s="111"/>
      <c r="I27" s="111"/>
      <c r="J27" s="111"/>
      <c r="K27" s="111"/>
      <c r="L27" s="111"/>
      <c r="M27" s="111"/>
      <c r="N27" s="111"/>
      <c r="O27" s="111"/>
      <c r="P27" s="56"/>
      <c r="Q27" s="113"/>
      <c r="R27" s="457"/>
      <c r="S27" s="457"/>
      <c r="T27" s="497"/>
      <c r="V27" s="116"/>
    </row>
    <row r="28" spans="1:22" ht="15.75" thickBot="1">
      <c r="A28" s="117" t="s">
        <v>181</v>
      </c>
      <c r="B28" s="118"/>
      <c r="C28" s="118"/>
      <c r="D28" s="118"/>
      <c r="E28" s="118"/>
      <c r="F28" s="118"/>
      <c r="G28" s="118"/>
      <c r="H28" s="118"/>
      <c r="I28" s="118"/>
      <c r="J28" s="118"/>
      <c r="K28" s="118"/>
      <c r="L28" s="118"/>
      <c r="M28" s="118"/>
      <c r="N28" s="118"/>
      <c r="O28" s="118"/>
      <c r="P28" s="118"/>
      <c r="Q28" s="119"/>
      <c r="R28" s="31"/>
      <c r="S28" s="31"/>
      <c r="T28" s="313"/>
      <c r="V28" s="24"/>
    </row>
    <row r="29" spans="1:22">
      <c r="A29" s="458" t="s">
        <v>4877</v>
      </c>
      <c r="B29" s="481" t="s">
        <v>4942</v>
      </c>
      <c r="C29" s="482" t="s">
        <v>187</v>
      </c>
      <c r="D29" s="481" t="s">
        <v>4943</v>
      </c>
      <c r="E29" s="481" t="s">
        <v>4944</v>
      </c>
      <c r="F29" s="482" t="s">
        <v>4906</v>
      </c>
      <c r="G29" s="482" t="s">
        <v>4888</v>
      </c>
      <c r="H29" s="481" t="s">
        <v>4925</v>
      </c>
      <c r="I29" s="481" t="s">
        <v>4945</v>
      </c>
      <c r="J29" s="481" t="s">
        <v>4926</v>
      </c>
      <c r="K29" s="481" t="s">
        <v>4946</v>
      </c>
      <c r="L29" s="481" t="s">
        <v>4889</v>
      </c>
      <c r="M29" s="505" t="s">
        <v>192</v>
      </c>
      <c r="N29" s="505" t="str">
        <f>C75</f>
        <v>Rmv mvt eff.</v>
      </c>
      <c r="O29" s="505" t="str">
        <f>G75</f>
        <v>+26crit+200atkOU</v>
      </c>
      <c r="P29" s="459"/>
      <c r="Q29" s="460" t="s">
        <v>4947</v>
      </c>
      <c r="R29" s="461">
        <v>5.0500000000000003E-2</v>
      </c>
      <c r="S29" s="461">
        <v>0.1492</v>
      </c>
      <c r="T29" s="460" t="s">
        <v>4948</v>
      </c>
      <c r="V29" s="120">
        <v>40956</v>
      </c>
    </row>
    <row r="30" spans="1:22" ht="15" thickBot="1">
      <c r="A30" s="122"/>
      <c r="B30" s="33"/>
      <c r="C30" s="33"/>
      <c r="D30" s="33"/>
      <c r="E30" s="33"/>
      <c r="F30" s="33"/>
      <c r="G30" s="33"/>
      <c r="H30" s="33"/>
      <c r="I30" s="33"/>
      <c r="J30" s="33"/>
      <c r="K30" s="33"/>
      <c r="L30" s="33"/>
      <c r="M30" s="33"/>
      <c r="N30" s="33"/>
      <c r="O30" s="33"/>
      <c r="P30" s="33"/>
      <c r="Q30" s="33"/>
      <c r="R30" s="282"/>
      <c r="S30" s="282"/>
      <c r="T30" s="454"/>
      <c r="V30" s="116"/>
    </row>
    <row r="33" spans="1:20">
      <c r="B33" t="s">
        <v>193</v>
      </c>
      <c r="C33" t="s">
        <v>194</v>
      </c>
      <c r="D33" t="s">
        <v>195</v>
      </c>
      <c r="E33" t="s">
        <v>196</v>
      </c>
      <c r="F33" t="s">
        <v>197</v>
      </c>
      <c r="G33" t="s">
        <v>221</v>
      </c>
      <c r="H33" t="s">
        <v>222</v>
      </c>
      <c r="I33" t="s">
        <v>200</v>
      </c>
      <c r="J33" t="s">
        <v>201</v>
      </c>
      <c r="S33"/>
    </row>
    <row r="34" spans="1:20">
      <c r="B34" t="s">
        <v>202</v>
      </c>
      <c r="C34" t="s">
        <v>203</v>
      </c>
      <c r="D34" t="s">
        <v>204</v>
      </c>
      <c r="E34" t="s">
        <v>205</v>
      </c>
      <c r="F34" t="s">
        <v>206</v>
      </c>
      <c r="G34" t="s">
        <v>198</v>
      </c>
      <c r="H34" t="s">
        <v>199</v>
      </c>
      <c r="S34"/>
    </row>
    <row r="35" spans="1:20">
      <c r="A35" t="s">
        <v>209</v>
      </c>
      <c r="B35" t="s">
        <v>210</v>
      </c>
      <c r="C35" t="s">
        <v>211</v>
      </c>
      <c r="D35" t="s">
        <v>212</v>
      </c>
      <c r="E35" t="s">
        <v>213</v>
      </c>
      <c r="F35" t="s">
        <v>4327</v>
      </c>
      <c r="G35" t="s">
        <v>207</v>
      </c>
      <c r="H35" t="s">
        <v>208</v>
      </c>
      <c r="S35"/>
    </row>
    <row r="36" spans="1:20">
      <c r="A36" t="s">
        <v>216</v>
      </c>
      <c r="B36" t="s">
        <v>217</v>
      </c>
      <c r="C36" t="s">
        <v>218</v>
      </c>
      <c r="D36" t="s">
        <v>219</v>
      </c>
      <c r="E36" t="s">
        <v>220</v>
      </c>
      <c r="F36" t="s">
        <v>214</v>
      </c>
      <c r="G36" t="s">
        <v>215</v>
      </c>
      <c r="S36"/>
    </row>
    <row r="41" spans="1:20" ht="15" thickBot="1"/>
    <row r="42" spans="1:20" ht="15.75" thickBot="1">
      <c r="A42" s="124" t="s">
        <v>223</v>
      </c>
      <c r="B42" s="35" t="s">
        <v>224</v>
      </c>
      <c r="C42" s="35" t="s">
        <v>225</v>
      </c>
      <c r="D42" s="35" t="s">
        <v>226</v>
      </c>
      <c r="E42" s="35" t="s">
        <v>80</v>
      </c>
      <c r="F42" s="35" t="s">
        <v>228</v>
      </c>
      <c r="G42" s="35" t="s">
        <v>55</v>
      </c>
      <c r="H42" s="35" t="s">
        <v>229</v>
      </c>
      <c r="I42" s="35" t="s">
        <v>230</v>
      </c>
      <c r="J42" s="35" t="s">
        <v>64</v>
      </c>
      <c r="K42" s="35" t="s">
        <v>73</v>
      </c>
      <c r="L42" s="35" t="s">
        <v>95</v>
      </c>
      <c r="M42" s="35" t="s">
        <v>231</v>
      </c>
      <c r="N42" s="125" t="s">
        <v>459</v>
      </c>
      <c r="P42" s="38" t="s">
        <v>232</v>
      </c>
      <c r="Q42" s="38" t="s">
        <v>233</v>
      </c>
      <c r="S42"/>
      <c r="T42" s="24"/>
    </row>
    <row r="43" spans="1:20" ht="15.75" thickBot="1">
      <c r="A43" s="1" t="s">
        <v>0</v>
      </c>
      <c r="B43" s="723"/>
      <c r="C43" s="724"/>
      <c r="D43" s="724"/>
      <c r="E43" s="724"/>
      <c r="F43" s="724"/>
      <c r="G43" s="724"/>
      <c r="H43" s="724"/>
      <c r="I43" s="724"/>
      <c r="J43" s="724"/>
      <c r="K43" s="724"/>
      <c r="L43" s="724"/>
      <c r="M43" s="724"/>
      <c r="N43" s="725"/>
      <c r="P43" s="723"/>
      <c r="Q43" s="725"/>
      <c r="S43"/>
      <c r="T43" s="24"/>
    </row>
    <row r="44" spans="1:20" ht="15">
      <c r="A44" s="43" t="s">
        <v>4950</v>
      </c>
      <c r="B44" s="510"/>
      <c r="C44" s="511"/>
      <c r="D44" s="511"/>
      <c r="E44" s="45"/>
      <c r="F44" s="511"/>
      <c r="G44" s="45"/>
      <c r="H44" s="511"/>
      <c r="I44" s="511"/>
      <c r="J44" s="513" t="s">
        <v>4965</v>
      </c>
      <c r="K44" s="511"/>
      <c r="L44" s="511"/>
      <c r="M44" s="511"/>
      <c r="N44" s="513" t="s">
        <v>4968</v>
      </c>
      <c r="P44" s="321"/>
      <c r="Q44" s="322"/>
      <c r="S44"/>
      <c r="T44" s="24"/>
    </row>
    <row r="45" spans="1:20" ht="15">
      <c r="A45" s="43" t="s">
        <v>4907</v>
      </c>
      <c r="B45" s="512"/>
      <c r="C45" s="466"/>
      <c r="D45" s="466"/>
      <c r="E45" s="45"/>
      <c r="F45" s="466"/>
      <c r="G45" s="466"/>
      <c r="H45" s="466"/>
      <c r="I45" s="466"/>
      <c r="J45" s="45"/>
      <c r="K45" s="45"/>
      <c r="L45" s="466"/>
      <c r="M45" s="466"/>
      <c r="N45" s="45"/>
      <c r="P45" s="321" t="s">
        <v>4829</v>
      </c>
      <c r="Q45" s="322"/>
      <c r="S45"/>
      <c r="T45" s="24"/>
    </row>
    <row r="46" spans="1:20" ht="15">
      <c r="A46" s="43" t="s">
        <v>4877</v>
      </c>
      <c r="B46" s="498"/>
      <c r="C46" s="45"/>
      <c r="D46" s="466"/>
      <c r="E46" s="467"/>
      <c r="F46" s="466"/>
      <c r="G46" s="466"/>
      <c r="H46" s="466"/>
      <c r="I46" s="466"/>
      <c r="J46" s="467"/>
      <c r="K46" s="45" t="s">
        <v>4924</v>
      </c>
      <c r="L46" s="45"/>
      <c r="M46" s="466"/>
      <c r="N46" s="465"/>
      <c r="P46" s="47"/>
      <c r="Q46" s="48"/>
      <c r="S46"/>
      <c r="T46" s="24"/>
    </row>
    <row r="47" spans="1:20" ht="15">
      <c r="A47" s="43"/>
      <c r="B47" s="467"/>
      <c r="C47" s="467"/>
      <c r="D47" s="467"/>
      <c r="E47" s="466"/>
      <c r="F47" s="467"/>
      <c r="G47" s="467"/>
      <c r="H47" s="466"/>
      <c r="I47" s="466"/>
      <c r="J47" s="467"/>
      <c r="K47" s="466"/>
      <c r="L47" s="466"/>
      <c r="M47" s="466"/>
      <c r="N47" s="468"/>
      <c r="P47" s="47"/>
      <c r="Q47" s="48"/>
      <c r="S47"/>
      <c r="T47" s="24"/>
    </row>
    <row r="48" spans="1:20" ht="15">
      <c r="A48" s="43"/>
      <c r="B48" s="466"/>
      <c r="C48" s="466"/>
      <c r="D48" s="466"/>
      <c r="E48" s="467"/>
      <c r="F48" s="467"/>
      <c r="G48" s="466"/>
      <c r="H48" s="466"/>
      <c r="I48" s="466"/>
      <c r="J48" s="466"/>
      <c r="K48" s="467"/>
      <c r="L48" s="466"/>
      <c r="M48" s="467"/>
      <c r="N48" s="468"/>
      <c r="P48" s="47"/>
      <c r="Q48" s="48"/>
      <c r="S48"/>
      <c r="T48" s="24"/>
    </row>
    <row r="49" spans="1:20" ht="15">
      <c r="A49" s="43"/>
      <c r="B49" s="466"/>
      <c r="C49" s="466"/>
      <c r="D49" s="466"/>
      <c r="E49" s="466"/>
      <c r="F49" s="466"/>
      <c r="G49" s="467"/>
      <c r="H49" s="467"/>
      <c r="I49" s="466"/>
      <c r="J49" s="467"/>
      <c r="K49" s="466"/>
      <c r="L49" s="466"/>
      <c r="M49" s="466"/>
      <c r="N49" s="468"/>
      <c r="P49" s="47"/>
      <c r="Q49" s="48"/>
      <c r="S49"/>
      <c r="T49" s="24"/>
    </row>
    <row r="50" spans="1:20" ht="15">
      <c r="A50" s="43"/>
      <c r="B50" s="466"/>
      <c r="C50" s="466"/>
      <c r="D50" s="466"/>
      <c r="E50" s="467"/>
      <c r="F50" s="466"/>
      <c r="G50" s="466"/>
      <c r="H50" s="466"/>
      <c r="I50" s="466"/>
      <c r="J50" s="467"/>
      <c r="K50" s="467"/>
      <c r="L50" s="466"/>
      <c r="M50" s="466"/>
      <c r="N50" s="469"/>
      <c r="P50" s="47"/>
      <c r="Q50" s="48"/>
      <c r="S50"/>
      <c r="T50" s="24"/>
    </row>
    <row r="51" spans="1:20" ht="15">
      <c r="A51" s="43"/>
      <c r="B51" s="467"/>
      <c r="C51" s="467"/>
      <c r="D51" s="466"/>
      <c r="E51" s="466"/>
      <c r="F51" s="466"/>
      <c r="G51" s="467"/>
      <c r="H51" s="467"/>
      <c r="I51" s="466"/>
      <c r="J51" s="466"/>
      <c r="K51" s="467"/>
      <c r="L51" s="467"/>
      <c r="M51" s="466"/>
      <c r="N51" s="468"/>
      <c r="P51" s="47"/>
      <c r="Q51" s="48"/>
      <c r="S51"/>
      <c r="T51" s="24"/>
    </row>
    <row r="52" spans="1:20" ht="15">
      <c r="A52" s="43"/>
      <c r="B52" s="466"/>
      <c r="C52" s="466"/>
      <c r="D52" s="466"/>
      <c r="E52" s="467"/>
      <c r="F52" s="467"/>
      <c r="G52" s="466"/>
      <c r="H52" s="466"/>
      <c r="I52" s="466"/>
      <c r="J52" s="466"/>
      <c r="K52" s="467"/>
      <c r="L52" s="466"/>
      <c r="M52" s="467"/>
      <c r="N52" s="468"/>
      <c r="P52" s="47"/>
      <c r="Q52" s="48"/>
      <c r="S52"/>
      <c r="T52" s="24"/>
    </row>
    <row r="53" spans="1:20" ht="15">
      <c r="A53" s="43"/>
      <c r="B53" s="466"/>
      <c r="C53" s="466"/>
      <c r="D53" s="466"/>
      <c r="E53" s="466"/>
      <c r="F53" s="466"/>
      <c r="G53" s="467"/>
      <c r="H53" s="466"/>
      <c r="I53" s="466"/>
      <c r="J53" s="467"/>
      <c r="K53" s="466"/>
      <c r="L53" s="466"/>
      <c r="M53" s="466"/>
      <c r="N53" s="469"/>
      <c r="P53" s="47"/>
      <c r="Q53" s="48"/>
      <c r="S53"/>
      <c r="T53" s="24"/>
    </row>
    <row r="54" spans="1:20" ht="15.75" thickBot="1">
      <c r="A54" s="50"/>
      <c r="B54" s="470"/>
      <c r="C54" s="471"/>
      <c r="D54" s="472"/>
      <c r="E54" s="472"/>
      <c r="F54" s="472"/>
      <c r="G54" s="472"/>
      <c r="H54" s="472"/>
      <c r="I54" s="471"/>
      <c r="J54" s="472"/>
      <c r="K54" s="471"/>
      <c r="L54" s="471"/>
      <c r="M54" s="472"/>
      <c r="N54" s="473"/>
      <c r="P54" s="54"/>
      <c r="Q54" s="55"/>
      <c r="S54"/>
      <c r="T54" s="24"/>
    </row>
    <row r="55" spans="1:20">
      <c r="A55" s="464"/>
    </row>
    <row r="56" spans="1:20">
      <c r="A56" s="278"/>
    </row>
    <row r="57" spans="1:20" ht="15" thickBot="1"/>
    <row r="58" spans="1:20" ht="15.75" thickBot="1">
      <c r="A58" s="124" t="s">
        <v>243</v>
      </c>
      <c r="D58" s="57"/>
    </row>
    <row r="59" spans="1:20" ht="15.75" thickBot="1">
      <c r="A59" s="1" t="s">
        <v>0</v>
      </c>
      <c r="B59" s="58" t="s">
        <v>244</v>
      </c>
      <c r="C59" s="59" t="s">
        <v>245</v>
      </c>
      <c r="D59" s="60" t="s">
        <v>244</v>
      </c>
      <c r="E59" s="59" t="s">
        <v>245</v>
      </c>
    </row>
    <row r="60" spans="1:20">
      <c r="A60" s="43" t="s">
        <v>4950</v>
      </c>
      <c r="B60" s="420" t="s">
        <v>4958</v>
      </c>
      <c r="C60" s="49" t="s">
        <v>4959</v>
      </c>
      <c r="D60" s="63"/>
      <c r="E60" s="62"/>
    </row>
    <row r="61" spans="1:20">
      <c r="A61" s="43" t="s">
        <v>4907</v>
      </c>
      <c r="B61" s="61"/>
      <c r="C61" s="62"/>
      <c r="D61" s="63"/>
      <c r="E61" s="62"/>
    </row>
    <row r="62" spans="1:20">
      <c r="A62" s="43" t="s">
        <v>4877</v>
      </c>
      <c r="B62" s="420" t="s">
        <v>4922</v>
      </c>
      <c r="C62" s="49" t="s">
        <v>4923</v>
      </c>
      <c r="D62" s="63"/>
      <c r="E62" s="62"/>
    </row>
    <row r="63" spans="1:20">
      <c r="A63" s="43"/>
      <c r="B63" s="61"/>
      <c r="C63" s="62"/>
      <c r="D63" s="63"/>
      <c r="E63" s="62"/>
    </row>
    <row r="64" spans="1:20">
      <c r="A64" s="43"/>
      <c r="B64" s="61"/>
      <c r="C64" s="7"/>
      <c r="D64" s="63"/>
      <c r="E64" s="62"/>
    </row>
    <row r="65" spans="1:11">
      <c r="A65" s="43"/>
      <c r="B65" s="61"/>
      <c r="C65" s="62"/>
      <c r="D65" s="63"/>
      <c r="E65" s="62"/>
    </row>
    <row r="66" spans="1:11">
      <c r="A66" s="43"/>
      <c r="B66" s="61"/>
      <c r="C66" s="62"/>
      <c r="D66" s="63"/>
      <c r="E66" s="62"/>
    </row>
    <row r="67" spans="1:11">
      <c r="A67" s="43"/>
      <c r="B67" s="61"/>
      <c r="C67" s="62"/>
      <c r="D67" s="63"/>
      <c r="E67" s="62"/>
    </row>
    <row r="68" spans="1:11">
      <c r="A68" s="43"/>
      <c r="B68" s="61"/>
      <c r="C68" s="62"/>
      <c r="D68" s="63"/>
      <c r="E68" s="62"/>
    </row>
    <row r="69" spans="1:11" ht="15" thickBot="1">
      <c r="A69" s="50"/>
      <c r="B69" s="64"/>
      <c r="C69" s="65"/>
      <c r="D69" s="66"/>
      <c r="E69" s="65"/>
    </row>
    <row r="70" spans="1:11" ht="15" thickBot="1"/>
    <row r="71" spans="1:11" ht="15.75" thickBot="1">
      <c r="A71" s="124" t="s">
        <v>248</v>
      </c>
    </row>
    <row r="72" spans="1:11" ht="15.75" thickBot="1">
      <c r="A72" s="1" t="s">
        <v>0</v>
      </c>
      <c r="B72" s="58" t="s">
        <v>244</v>
      </c>
      <c r="C72" s="59" t="s">
        <v>245</v>
      </c>
      <c r="D72" s="60" t="s">
        <v>244</v>
      </c>
      <c r="E72" s="59" t="s">
        <v>245</v>
      </c>
      <c r="F72" s="60" t="s">
        <v>244</v>
      </c>
      <c r="G72" s="59" t="s">
        <v>245</v>
      </c>
      <c r="H72" s="60" t="s">
        <v>244</v>
      </c>
      <c r="I72" s="59" t="s">
        <v>245</v>
      </c>
      <c r="J72" s="60" t="s">
        <v>244</v>
      </c>
      <c r="K72" s="59" t="s">
        <v>245</v>
      </c>
    </row>
    <row r="73" spans="1:11">
      <c r="A73" s="43" t="s">
        <v>4950</v>
      </c>
      <c r="B73" s="474"/>
      <c r="C73" s="49"/>
      <c r="D73" s="475"/>
      <c r="E73" s="49"/>
      <c r="F73" s="475"/>
      <c r="G73" s="49"/>
      <c r="H73" s="475"/>
      <c r="I73" s="49"/>
      <c r="J73" s="475"/>
      <c r="K73" s="49"/>
    </row>
    <row r="74" spans="1:11">
      <c r="A74" s="43" t="s">
        <v>4907</v>
      </c>
      <c r="B74" s="474"/>
      <c r="C74" s="49"/>
      <c r="D74" s="475"/>
      <c r="E74" s="49"/>
      <c r="F74" s="475"/>
      <c r="G74" s="49"/>
      <c r="H74" s="475"/>
      <c r="I74" s="49"/>
      <c r="J74" s="475"/>
      <c r="K74" s="49"/>
    </row>
    <row r="75" spans="1:11">
      <c r="A75" s="43" t="s">
        <v>4877</v>
      </c>
      <c r="B75" s="504" t="s">
        <v>4883</v>
      </c>
      <c r="C75" s="49" t="s">
        <v>4884</v>
      </c>
      <c r="D75" s="503" t="s">
        <v>495</v>
      </c>
      <c r="E75" s="49" t="s">
        <v>4885</v>
      </c>
      <c r="F75" s="503" t="s">
        <v>4927</v>
      </c>
      <c r="G75" s="49" t="s">
        <v>4928</v>
      </c>
      <c r="H75" s="475"/>
      <c r="I75" s="49"/>
      <c r="J75" s="475"/>
      <c r="K75" s="49"/>
    </row>
    <row r="76" spans="1:11">
      <c r="A76" s="43"/>
      <c r="B76" s="474"/>
      <c r="C76" s="49"/>
      <c r="D76" s="475"/>
      <c r="E76" s="49"/>
      <c r="F76" s="475"/>
      <c r="G76" s="49"/>
      <c r="H76" s="475"/>
      <c r="I76" s="49"/>
      <c r="J76" s="475"/>
      <c r="K76" s="49"/>
    </row>
    <row r="77" spans="1:11">
      <c r="A77" s="43"/>
      <c r="B77" s="474"/>
      <c r="C77" s="49"/>
      <c r="D77" s="475"/>
      <c r="E77" s="49"/>
      <c r="F77" s="475"/>
      <c r="G77" s="49"/>
      <c r="H77" s="475"/>
      <c r="I77" s="49"/>
      <c r="J77" s="475"/>
      <c r="K77" s="49"/>
    </row>
    <row r="78" spans="1:11">
      <c r="A78" s="43"/>
      <c r="B78" s="474"/>
      <c r="C78" s="49"/>
      <c r="D78" s="475"/>
      <c r="E78" s="49"/>
      <c r="F78" s="475"/>
      <c r="G78" s="49"/>
      <c r="H78" s="475"/>
      <c r="I78" s="49"/>
      <c r="J78" s="475"/>
      <c r="K78" s="49"/>
    </row>
    <row r="79" spans="1:11">
      <c r="A79" s="43"/>
      <c r="B79" s="474"/>
      <c r="C79" s="49"/>
      <c r="D79" s="475"/>
      <c r="E79" s="49"/>
      <c r="F79" s="475"/>
      <c r="G79" s="49"/>
      <c r="H79" s="475"/>
      <c r="I79" s="49"/>
      <c r="J79" s="475"/>
      <c r="K79" s="49"/>
    </row>
    <row r="80" spans="1:11">
      <c r="A80" s="43"/>
      <c r="B80" s="474"/>
      <c r="C80" s="49"/>
      <c r="D80" s="475"/>
      <c r="E80" s="49"/>
      <c r="F80" s="475"/>
      <c r="G80" s="49"/>
      <c r="H80" s="475"/>
      <c r="I80" s="49"/>
      <c r="J80" s="475"/>
      <c r="K80" s="49"/>
    </row>
    <row r="81" spans="1:11">
      <c r="A81" s="43"/>
      <c r="B81" s="474"/>
      <c r="C81" s="49"/>
      <c r="D81" s="475"/>
      <c r="E81" s="49"/>
      <c r="F81" s="475"/>
      <c r="G81" s="49"/>
      <c r="H81" s="475"/>
      <c r="I81" s="49"/>
      <c r="J81" s="475"/>
      <c r="K81" s="49"/>
    </row>
    <row r="82" spans="1:11" ht="15" thickBot="1">
      <c r="A82" s="50"/>
      <c r="B82" s="476"/>
      <c r="C82" s="283"/>
      <c r="D82" s="477"/>
      <c r="E82" s="283"/>
      <c r="F82" s="477"/>
      <c r="G82" s="283"/>
      <c r="H82" s="477"/>
      <c r="I82" s="283"/>
      <c r="J82" s="477"/>
      <c r="K82" s="283"/>
    </row>
    <row r="83" spans="1:11" ht="15" thickBot="1"/>
    <row r="84" spans="1:11" ht="15.75" thickBot="1">
      <c r="A84" s="34" t="s">
        <v>273</v>
      </c>
    </row>
    <row r="85" spans="1:11" ht="15.75" thickBot="1">
      <c r="A85" s="1" t="s">
        <v>0</v>
      </c>
      <c r="B85" s="58" t="s">
        <v>244</v>
      </c>
      <c r="C85" s="59" t="s">
        <v>245</v>
      </c>
    </row>
    <row r="86" spans="1:11">
      <c r="A86" s="43" t="s">
        <v>4907</v>
      </c>
      <c r="B86" s="474"/>
      <c r="C86" s="49"/>
    </row>
    <row r="87" spans="1:11">
      <c r="A87" s="43" t="s">
        <v>4877</v>
      </c>
      <c r="B87" s="474" t="s">
        <v>4916</v>
      </c>
      <c r="C87" s="49" t="s">
        <v>4917</v>
      </c>
    </row>
    <row r="88" spans="1:11">
      <c r="A88" s="43"/>
      <c r="B88" s="474"/>
      <c r="C88" s="49"/>
    </row>
    <row r="89" spans="1:11">
      <c r="A89" s="43"/>
      <c r="B89" s="474"/>
      <c r="C89" s="49"/>
    </row>
    <row r="90" spans="1:11">
      <c r="A90" s="43"/>
      <c r="B90" s="474"/>
      <c r="C90" s="49"/>
    </row>
    <row r="91" spans="1:11">
      <c r="A91" s="43"/>
      <c r="B91" s="474"/>
      <c r="C91" s="49"/>
    </row>
    <row r="92" spans="1:11">
      <c r="A92" s="43"/>
      <c r="B92" s="474"/>
      <c r="C92" s="49"/>
    </row>
    <row r="93" spans="1:11">
      <c r="A93" s="43"/>
      <c r="B93" s="474"/>
      <c r="C93" s="49"/>
    </row>
    <row r="94" spans="1:11">
      <c r="A94" s="43"/>
      <c r="B94" s="474"/>
      <c r="C94" s="49"/>
    </row>
    <row r="95" spans="1:11" ht="15" thickBot="1">
      <c r="A95" s="50"/>
      <c r="B95" s="476"/>
      <c r="C95" s="283"/>
    </row>
    <row r="96" spans="1:11" ht="15" thickBot="1"/>
    <row r="97" spans="1:10" ht="15.75" thickBot="1">
      <c r="A97" s="124" t="s">
        <v>278</v>
      </c>
    </row>
    <row r="98" spans="1:10" ht="15.75" thickBot="1">
      <c r="A98" s="1" t="s">
        <v>0</v>
      </c>
      <c r="B98" s="58" t="s">
        <v>279</v>
      </c>
      <c r="C98" s="59" t="s">
        <v>280</v>
      </c>
      <c r="D98" s="59" t="s">
        <v>281</v>
      </c>
      <c r="E98" s="58" t="s">
        <v>279</v>
      </c>
      <c r="F98" s="59" t="s">
        <v>280</v>
      </c>
      <c r="G98" s="59" t="s">
        <v>281</v>
      </c>
      <c r="H98" s="58" t="s">
        <v>279</v>
      </c>
      <c r="I98" s="59" t="s">
        <v>280</v>
      </c>
      <c r="J98" s="59" t="s">
        <v>281</v>
      </c>
    </row>
    <row r="99" spans="1:10">
      <c r="A99" s="43" t="s">
        <v>4950</v>
      </c>
      <c r="B99" s="61"/>
      <c r="C99" s="62" t="s">
        <v>4962</v>
      </c>
      <c r="D99" s="67" t="s">
        <v>4871</v>
      </c>
      <c r="E99" s="61"/>
      <c r="F99" s="62" t="s">
        <v>4963</v>
      </c>
      <c r="G99" s="67" t="s">
        <v>4961</v>
      </c>
      <c r="H99" s="61"/>
      <c r="I99" s="62"/>
      <c r="J99" s="67"/>
    </row>
    <row r="100" spans="1:10">
      <c r="A100" s="43" t="s">
        <v>4907</v>
      </c>
      <c r="B100" s="61"/>
      <c r="C100" s="62"/>
      <c r="D100" s="67"/>
      <c r="E100" s="61"/>
      <c r="F100" s="62"/>
      <c r="G100" s="67"/>
      <c r="H100" s="61"/>
      <c r="I100" s="62"/>
      <c r="J100" s="67"/>
    </row>
    <row r="101" spans="1:10">
      <c r="A101" s="43" t="s">
        <v>4877</v>
      </c>
      <c r="B101" s="61"/>
      <c r="C101" s="62" t="s">
        <v>4985</v>
      </c>
      <c r="D101" s="67" t="s">
        <v>4983</v>
      </c>
      <c r="E101" s="61"/>
      <c r="F101" s="62" t="s">
        <v>4986</v>
      </c>
      <c r="G101" s="67" t="s">
        <v>4984</v>
      </c>
      <c r="H101" s="61"/>
      <c r="I101" s="62"/>
      <c r="J101" s="67"/>
    </row>
    <row r="102" spans="1:10">
      <c r="A102" s="43"/>
      <c r="B102" s="61"/>
      <c r="C102" s="62"/>
      <c r="D102" s="67"/>
      <c r="E102" s="61"/>
      <c r="F102" s="62"/>
      <c r="G102" s="67"/>
      <c r="H102" s="61"/>
      <c r="I102" s="62"/>
      <c r="J102" s="67"/>
    </row>
    <row r="103" spans="1:10">
      <c r="A103" s="260"/>
      <c r="B103" s="314"/>
      <c r="C103" s="317"/>
      <c r="D103" s="422"/>
      <c r="E103" s="314"/>
      <c r="F103" s="317"/>
      <c r="G103" s="422"/>
      <c r="H103" s="314"/>
      <c r="I103" s="317"/>
      <c r="J103" s="422"/>
    </row>
    <row r="104" spans="1:10">
      <c r="A104" s="43"/>
      <c r="B104" s="61"/>
      <c r="C104" s="62"/>
      <c r="D104" s="69"/>
      <c r="E104" s="61"/>
      <c r="F104" s="68"/>
      <c r="G104" s="69"/>
      <c r="H104" s="61"/>
      <c r="I104" s="68"/>
      <c r="J104" s="69"/>
    </row>
    <row r="105" spans="1:10">
      <c r="A105" s="43"/>
      <c r="B105" s="61"/>
      <c r="C105" s="7"/>
      <c r="D105" s="67"/>
      <c r="E105" s="61"/>
      <c r="F105" s="62"/>
      <c r="G105" s="67"/>
      <c r="H105" s="61"/>
      <c r="I105" s="62"/>
      <c r="J105" s="67"/>
    </row>
    <row r="106" spans="1:10">
      <c r="A106" s="43"/>
      <c r="B106" s="61"/>
      <c r="C106" s="62"/>
      <c r="D106" s="67"/>
      <c r="E106" s="61"/>
      <c r="F106" s="62"/>
      <c r="G106" s="67"/>
      <c r="H106" s="61"/>
      <c r="I106" s="62"/>
      <c r="J106" s="67"/>
    </row>
    <row r="107" spans="1:10">
      <c r="A107" s="43"/>
      <c r="B107" s="61"/>
      <c r="C107" s="62"/>
      <c r="D107" s="318"/>
      <c r="E107" s="314"/>
      <c r="F107" s="315"/>
      <c r="G107" s="318"/>
      <c r="H107" s="314"/>
      <c r="I107" s="315"/>
      <c r="J107" s="318"/>
    </row>
    <row r="108" spans="1:10">
      <c r="A108" s="43"/>
      <c r="B108" s="61"/>
      <c r="C108" s="62"/>
      <c r="D108" s="67"/>
      <c r="E108" s="61"/>
      <c r="F108" s="62"/>
      <c r="G108" s="67"/>
      <c r="H108" s="61"/>
      <c r="I108" s="62"/>
      <c r="J108" s="67"/>
    </row>
    <row r="109" spans="1:10" ht="15" thickBot="1">
      <c r="A109" s="50"/>
      <c r="B109" s="64"/>
      <c r="C109" s="65"/>
      <c r="D109" s="70"/>
      <c r="E109" s="64"/>
      <c r="F109" s="65"/>
      <c r="G109" s="70"/>
      <c r="H109" s="64"/>
      <c r="I109" s="65"/>
      <c r="J109" s="70"/>
    </row>
  </sheetData>
  <mergeCells count="2">
    <mergeCell ref="B43:N43"/>
    <mergeCell ref="P43:Q43"/>
  </mergeCells>
  <pageMargins left="0" right="0" top="0.39410000000000006" bottom="0.39410000000000006" header="0" footer="0"/>
  <pageSetup orientation="portrait" horizontalDpi="4294967293" verticalDpi="4294967293" r:id="rId1"/>
  <headerFooter>
    <oddHeader>&amp;C&amp;A</oddHeader>
    <oddFooter>&amp;CPage &amp;P</oddFooter>
  </headerFooter>
</worksheet>
</file>

<file path=xl/worksheets/sheet3.xml><?xml version="1.0" encoding="utf-8"?>
<worksheet xmlns="http://schemas.openxmlformats.org/spreadsheetml/2006/main" xmlns:r="http://schemas.openxmlformats.org/officeDocument/2006/relationships">
  <dimension ref="A1:W107"/>
  <sheetViews>
    <sheetView zoomScale="85" zoomScaleNormal="85" workbookViewId="0">
      <pane xSplit="1" topLeftCell="S1" activePane="topRight" state="frozen"/>
      <selection pane="topRight" activeCell="T1" sqref="T1:T1048576"/>
    </sheetView>
  </sheetViews>
  <sheetFormatPr defaultRowHeight="14.25"/>
  <cols>
    <col min="1" max="1" width="14.25" customWidth="1"/>
    <col min="2" max="2" width="19.875" customWidth="1"/>
    <col min="3" max="3" width="20.375" customWidth="1"/>
    <col min="4" max="4" width="20.875" customWidth="1"/>
    <col min="5" max="5" width="25.875" customWidth="1"/>
    <col min="6" max="6" width="21.75" customWidth="1"/>
    <col min="7" max="7" width="25.25" customWidth="1"/>
    <col min="8" max="8" width="22.875" customWidth="1"/>
    <col min="9" max="9" width="17.75" customWidth="1"/>
    <col min="10" max="10" width="23.25" customWidth="1"/>
    <col min="11" max="11" width="21.75" customWidth="1"/>
    <col min="12" max="12" width="21.375" customWidth="1"/>
    <col min="13" max="14" width="15.625" customWidth="1"/>
    <col min="15" max="15" width="19.375" customWidth="1"/>
    <col min="16" max="17" width="15.625" customWidth="1"/>
    <col min="18" max="18" width="16.75" customWidth="1"/>
    <col min="19" max="19" width="41.375" style="24" customWidth="1"/>
    <col min="20" max="20" width="18.375" customWidth="1"/>
    <col min="21" max="21" width="32.25" customWidth="1"/>
    <col min="22" max="22" width="55.5" customWidth="1"/>
    <col min="23" max="23" width="73.25" customWidth="1"/>
    <col min="24" max="255" width="10.75" customWidth="1"/>
  </cols>
  <sheetData>
    <row r="1" spans="1:23" ht="15">
      <c r="A1" s="1" t="s">
        <v>244</v>
      </c>
      <c r="B1" s="1" t="s">
        <v>1</v>
      </c>
      <c r="C1" s="1" t="s">
        <v>2</v>
      </c>
      <c r="D1" s="2" t="s">
        <v>3</v>
      </c>
      <c r="E1" s="2" t="s">
        <v>4</v>
      </c>
      <c r="F1" s="2" t="s">
        <v>5</v>
      </c>
      <c r="G1" s="2" t="s">
        <v>6</v>
      </c>
      <c r="H1" s="2" t="s">
        <v>7</v>
      </c>
      <c r="I1" s="2" t="s">
        <v>8</v>
      </c>
      <c r="J1" s="2" t="s">
        <v>5</v>
      </c>
      <c r="K1" s="2" t="s">
        <v>9</v>
      </c>
      <c r="L1" s="2" t="s">
        <v>10</v>
      </c>
      <c r="M1" s="2" t="s">
        <v>11</v>
      </c>
      <c r="N1" s="2" t="s">
        <v>10</v>
      </c>
      <c r="O1" s="2" t="s">
        <v>12</v>
      </c>
      <c r="P1" s="2" t="s">
        <v>13</v>
      </c>
      <c r="Q1" s="2" t="s">
        <v>14</v>
      </c>
      <c r="R1" s="2" t="s">
        <v>291</v>
      </c>
      <c r="S1" s="2" t="s">
        <v>292</v>
      </c>
      <c r="T1" s="2" t="s">
        <v>18</v>
      </c>
      <c r="U1" s="2" t="s">
        <v>19</v>
      </c>
      <c r="V1" s="1" t="s">
        <v>20</v>
      </c>
      <c r="W1" s="1" t="s">
        <v>293</v>
      </c>
    </row>
    <row r="2" spans="1:23">
      <c r="A2" s="71" t="s">
        <v>294</v>
      </c>
      <c r="B2" s="6" t="s">
        <v>295</v>
      </c>
      <c r="C2" s="6" t="s">
        <v>44</v>
      </c>
      <c r="D2" s="72">
        <v>51</v>
      </c>
      <c r="E2" s="8" t="s">
        <v>80</v>
      </c>
      <c r="F2" s="7" t="s">
        <v>296</v>
      </c>
      <c r="G2" s="6" t="s">
        <v>297</v>
      </c>
      <c r="H2" s="73" t="s">
        <v>298</v>
      </c>
      <c r="I2" s="8" t="s">
        <v>58</v>
      </c>
      <c r="J2" s="7" t="s">
        <v>299</v>
      </c>
      <c r="K2" s="74" t="s">
        <v>66</v>
      </c>
      <c r="L2" s="16">
        <v>292</v>
      </c>
      <c r="M2" s="74" t="s">
        <v>28</v>
      </c>
      <c r="N2" s="16">
        <v>303</v>
      </c>
      <c r="O2" s="16">
        <v>300</v>
      </c>
      <c r="P2" s="12">
        <v>210</v>
      </c>
      <c r="Q2" s="10">
        <v>162</v>
      </c>
      <c r="R2" s="75" t="s">
        <v>300</v>
      </c>
      <c r="S2" s="76" t="s">
        <v>301</v>
      </c>
      <c r="T2" s="76" t="s">
        <v>302</v>
      </c>
      <c r="U2" s="77"/>
      <c r="V2" s="78" t="s">
        <v>303</v>
      </c>
      <c r="W2" s="79"/>
    </row>
    <row r="3" spans="1:23">
      <c r="A3" s="71" t="s">
        <v>304</v>
      </c>
      <c r="B3" s="6" t="s">
        <v>305</v>
      </c>
      <c r="C3" s="6" t="s">
        <v>24</v>
      </c>
      <c r="D3" s="72">
        <v>30</v>
      </c>
      <c r="E3" s="8" t="s">
        <v>55</v>
      </c>
      <c r="F3" s="7" t="s">
        <v>306</v>
      </c>
      <c r="G3" s="6" t="s">
        <v>307</v>
      </c>
      <c r="H3" s="62" t="s">
        <v>308</v>
      </c>
      <c r="I3" s="8" t="s">
        <v>87</v>
      </c>
      <c r="J3" s="7"/>
      <c r="K3" s="74" t="s">
        <v>78</v>
      </c>
      <c r="L3" s="80">
        <v>197</v>
      </c>
      <c r="M3" s="74" t="s">
        <v>27</v>
      </c>
      <c r="N3" s="80">
        <v>168</v>
      </c>
      <c r="O3" s="10">
        <v>145</v>
      </c>
      <c r="P3" s="15">
        <v>102</v>
      </c>
      <c r="Q3" s="15">
        <v>83</v>
      </c>
      <c r="R3" s="75" t="s">
        <v>75</v>
      </c>
      <c r="S3" s="76" t="s">
        <v>309</v>
      </c>
      <c r="T3" s="76" t="s">
        <v>310</v>
      </c>
      <c r="U3" s="77"/>
      <c r="V3" s="81" t="s">
        <v>311</v>
      </c>
      <c r="W3" s="79" t="s">
        <v>312</v>
      </c>
    </row>
    <row r="4" spans="1:23">
      <c r="A4" s="71" t="s">
        <v>313</v>
      </c>
      <c r="B4" s="6" t="s">
        <v>314</v>
      </c>
      <c r="C4" s="6" t="s">
        <v>36</v>
      </c>
      <c r="D4" s="72">
        <v>30</v>
      </c>
      <c r="E4" s="8" t="s">
        <v>224</v>
      </c>
      <c r="F4" s="7" t="s">
        <v>315</v>
      </c>
      <c r="G4" s="6" t="s">
        <v>297</v>
      </c>
      <c r="H4" s="73" t="s">
        <v>298</v>
      </c>
      <c r="I4" s="8" t="s">
        <v>74</v>
      </c>
      <c r="J4" s="7">
        <v>11.5</v>
      </c>
      <c r="K4" s="74" t="s">
        <v>96</v>
      </c>
      <c r="L4" s="82">
        <v>49</v>
      </c>
      <c r="M4" s="74" t="s">
        <v>27</v>
      </c>
      <c r="N4" s="83">
        <v>110</v>
      </c>
      <c r="O4" s="15">
        <v>95</v>
      </c>
      <c r="P4" s="10">
        <v>141</v>
      </c>
      <c r="Q4" s="15">
        <v>108</v>
      </c>
      <c r="R4" s="75" t="s">
        <v>316</v>
      </c>
      <c r="S4" s="76" t="s">
        <v>317</v>
      </c>
      <c r="T4" s="76" t="s">
        <v>318</v>
      </c>
      <c r="U4" s="77"/>
      <c r="V4" s="81" t="s">
        <v>319</v>
      </c>
      <c r="W4" s="79"/>
    </row>
    <row r="5" spans="1:23">
      <c r="A5" s="71" t="s">
        <v>320</v>
      </c>
      <c r="B5" s="6" t="s">
        <v>321</v>
      </c>
      <c r="C5" s="6" t="s">
        <v>79</v>
      </c>
      <c r="D5" s="72">
        <v>11</v>
      </c>
      <c r="E5" s="8" t="s">
        <v>80</v>
      </c>
      <c r="F5" s="73"/>
      <c r="G5" s="8" t="s">
        <v>80</v>
      </c>
      <c r="H5" s="73"/>
      <c r="I5" s="8"/>
      <c r="J5" s="7"/>
      <c r="K5" s="74" t="s">
        <v>322</v>
      </c>
      <c r="L5" s="11">
        <v>1</v>
      </c>
      <c r="M5" s="74" t="s">
        <v>48</v>
      </c>
      <c r="N5" s="11">
        <v>1</v>
      </c>
      <c r="O5" s="84"/>
      <c r="P5" s="11">
        <v>27</v>
      </c>
      <c r="Q5" s="84"/>
      <c r="R5" s="75" t="s">
        <v>323</v>
      </c>
      <c r="S5" s="76" t="s">
        <v>324</v>
      </c>
      <c r="T5" s="76" t="s">
        <v>325</v>
      </c>
      <c r="U5" s="77"/>
      <c r="V5" s="81"/>
      <c r="W5" s="79"/>
    </row>
    <row r="6" spans="1:23">
      <c r="A6" s="71" t="s">
        <v>326</v>
      </c>
      <c r="B6" s="6" t="s">
        <v>327</v>
      </c>
      <c r="C6" s="6" t="s">
        <v>85</v>
      </c>
      <c r="D6" s="72">
        <v>29</v>
      </c>
      <c r="E6" s="8" t="s">
        <v>229</v>
      </c>
      <c r="F6" s="7" t="s">
        <v>328</v>
      </c>
      <c r="G6" s="6"/>
      <c r="H6" s="73"/>
      <c r="I6" s="8" t="s">
        <v>87</v>
      </c>
      <c r="J6" s="7"/>
      <c r="K6" s="74" t="s">
        <v>27</v>
      </c>
      <c r="L6" s="80">
        <v>165</v>
      </c>
      <c r="M6" s="74" t="s">
        <v>28</v>
      </c>
      <c r="N6" s="80">
        <v>206</v>
      </c>
      <c r="O6" s="15">
        <v>63</v>
      </c>
      <c r="P6" s="10">
        <v>141</v>
      </c>
      <c r="Q6" s="15">
        <v>63</v>
      </c>
      <c r="R6" s="75" t="s">
        <v>75</v>
      </c>
      <c r="S6" s="76" t="s">
        <v>329</v>
      </c>
      <c r="T6" s="76" t="s">
        <v>330</v>
      </c>
      <c r="U6" s="77" t="s">
        <v>331</v>
      </c>
      <c r="V6" s="81" t="s">
        <v>332</v>
      </c>
      <c r="W6" s="79" t="s">
        <v>333</v>
      </c>
    </row>
    <row r="7" spans="1:23">
      <c r="A7" s="71" t="s">
        <v>334</v>
      </c>
      <c r="B7" s="6" t="s">
        <v>335</v>
      </c>
      <c r="C7" s="6" t="s">
        <v>4426</v>
      </c>
      <c r="D7" s="72">
        <v>29</v>
      </c>
      <c r="E7" s="420" t="s">
        <v>4836</v>
      </c>
      <c r="F7" s="7" t="str">
        <f>J49</f>
        <v>18.4+6P+6T</v>
      </c>
      <c r="G7" s="6" t="s">
        <v>87</v>
      </c>
      <c r="H7" s="73"/>
      <c r="I7" s="420" t="s">
        <v>4837</v>
      </c>
      <c r="J7" s="7" t="str">
        <f>N49</f>
        <v>20.4SD</v>
      </c>
      <c r="K7" s="74" t="s">
        <v>65</v>
      </c>
      <c r="L7" s="10">
        <v>127</v>
      </c>
      <c r="M7" s="74" t="s">
        <v>48</v>
      </c>
      <c r="N7" s="83">
        <v>113</v>
      </c>
      <c r="O7" s="421">
        <v>328</v>
      </c>
      <c r="P7" s="10">
        <v>139</v>
      </c>
      <c r="Q7" s="15">
        <v>71</v>
      </c>
      <c r="R7" s="75" t="s">
        <v>316</v>
      </c>
      <c r="S7" s="76" t="s">
        <v>336</v>
      </c>
      <c r="T7" s="76" t="s">
        <v>337</v>
      </c>
      <c r="U7" s="77"/>
      <c r="V7" s="81" t="s">
        <v>338</v>
      </c>
      <c r="W7" s="79" t="s">
        <v>339</v>
      </c>
    </row>
    <row r="8" spans="1:23">
      <c r="A8" s="71" t="s">
        <v>340</v>
      </c>
      <c r="B8" s="6" t="s">
        <v>335</v>
      </c>
      <c r="C8" s="6" t="s">
        <v>77</v>
      </c>
      <c r="D8" s="72">
        <v>31</v>
      </c>
      <c r="E8" s="8" t="s">
        <v>225</v>
      </c>
      <c r="F8" s="7" t="s">
        <v>341</v>
      </c>
      <c r="G8" s="6"/>
      <c r="H8" s="73"/>
      <c r="I8" s="8" t="s">
        <v>87</v>
      </c>
      <c r="J8" s="7"/>
      <c r="K8" s="74" t="s">
        <v>47</v>
      </c>
      <c r="L8" s="80">
        <v>141</v>
      </c>
      <c r="M8" s="74" t="s">
        <v>48</v>
      </c>
      <c r="N8" s="80">
        <v>127</v>
      </c>
      <c r="O8" s="15">
        <v>97</v>
      </c>
      <c r="P8" s="10">
        <v>146</v>
      </c>
      <c r="Q8" s="15">
        <v>69</v>
      </c>
      <c r="R8" s="75" t="s">
        <v>300</v>
      </c>
      <c r="S8" s="76" t="s">
        <v>342</v>
      </c>
      <c r="T8" s="76" t="s">
        <v>343</v>
      </c>
      <c r="U8" s="77"/>
      <c r="V8" s="81" t="s">
        <v>344</v>
      </c>
      <c r="W8" s="79" t="s">
        <v>345</v>
      </c>
    </row>
    <row r="9" spans="1:23">
      <c r="A9" s="71" t="s">
        <v>346</v>
      </c>
      <c r="B9" s="6" t="s">
        <v>327</v>
      </c>
      <c r="C9" s="6" t="s">
        <v>79</v>
      </c>
      <c r="D9" s="72">
        <v>28</v>
      </c>
      <c r="E9" s="8" t="s">
        <v>80</v>
      </c>
      <c r="F9" s="7" t="s">
        <v>347</v>
      </c>
      <c r="G9" s="6" t="s">
        <v>73</v>
      </c>
      <c r="H9" s="73" t="s">
        <v>348</v>
      </c>
      <c r="I9" s="8" t="s">
        <v>231</v>
      </c>
      <c r="J9" s="7" t="s">
        <v>349</v>
      </c>
      <c r="K9" s="74" t="s">
        <v>350</v>
      </c>
      <c r="L9" s="80">
        <v>181</v>
      </c>
      <c r="M9" s="74" t="s">
        <v>28</v>
      </c>
      <c r="N9" s="80">
        <v>191</v>
      </c>
      <c r="O9" s="15">
        <v>97</v>
      </c>
      <c r="P9" s="10">
        <v>140</v>
      </c>
      <c r="Q9" s="15">
        <v>63</v>
      </c>
      <c r="R9" s="75" t="s">
        <v>316</v>
      </c>
      <c r="S9" s="76" t="s">
        <v>351</v>
      </c>
      <c r="T9" s="76" t="s">
        <v>352</v>
      </c>
      <c r="U9" s="77"/>
      <c r="V9" s="81" t="s">
        <v>353</v>
      </c>
      <c r="W9" s="79" t="s">
        <v>354</v>
      </c>
    </row>
    <row r="10" spans="1:23" ht="15" thickBot="1">
      <c r="A10" s="85" t="s">
        <v>355</v>
      </c>
      <c r="B10" s="86" t="s">
        <v>295</v>
      </c>
      <c r="C10" s="86" t="s">
        <v>54</v>
      </c>
      <c r="D10" s="87">
        <v>30</v>
      </c>
      <c r="E10" s="88" t="s">
        <v>25</v>
      </c>
      <c r="F10" s="89" t="s">
        <v>356</v>
      </c>
      <c r="G10" s="86"/>
      <c r="H10" s="90"/>
      <c r="I10" s="88" t="s">
        <v>357</v>
      </c>
      <c r="J10" s="89">
        <v>21.6</v>
      </c>
      <c r="K10" s="91" t="s">
        <v>88</v>
      </c>
      <c r="L10" s="92">
        <v>120</v>
      </c>
      <c r="M10" s="91" t="s">
        <v>48</v>
      </c>
      <c r="N10" s="93">
        <v>134</v>
      </c>
      <c r="O10" s="94">
        <v>283</v>
      </c>
      <c r="P10" s="95">
        <v>128</v>
      </c>
      <c r="Q10" s="96">
        <v>50</v>
      </c>
      <c r="R10" s="97" t="s">
        <v>316</v>
      </c>
      <c r="S10" s="98" t="s">
        <v>358</v>
      </c>
      <c r="T10" s="98" t="s">
        <v>359</v>
      </c>
      <c r="U10" s="77"/>
      <c r="V10" s="81" t="s">
        <v>360</v>
      </c>
      <c r="W10" s="79" t="s">
        <v>361</v>
      </c>
    </row>
    <row r="11" spans="1:23" s="110" customFormat="1" ht="15" thickBot="1">
      <c r="A11" s="99" t="s">
        <v>362</v>
      </c>
      <c r="B11" s="100" t="s">
        <v>305</v>
      </c>
      <c r="C11" s="100" t="s">
        <v>94</v>
      </c>
      <c r="D11" s="101">
        <v>66</v>
      </c>
      <c r="E11" s="100" t="s">
        <v>95</v>
      </c>
      <c r="F11" s="102" t="s">
        <v>363</v>
      </c>
      <c r="G11" s="103"/>
      <c r="H11" s="102"/>
      <c r="I11" s="103"/>
      <c r="J11" s="102"/>
      <c r="K11" s="104" t="s">
        <v>96</v>
      </c>
      <c r="L11" s="105">
        <v>144</v>
      </c>
      <c r="M11" s="104" t="s">
        <v>27</v>
      </c>
      <c r="N11" s="106">
        <v>216</v>
      </c>
      <c r="O11" s="107">
        <v>329</v>
      </c>
      <c r="P11" s="107">
        <v>284</v>
      </c>
      <c r="Q11" s="107">
        <v>280</v>
      </c>
      <c r="R11" s="108" t="s">
        <v>67</v>
      </c>
      <c r="S11" s="109" t="s">
        <v>364</v>
      </c>
      <c r="T11" s="109" t="s">
        <v>365</v>
      </c>
      <c r="U11" s="50"/>
      <c r="V11" s="50" t="s">
        <v>366</v>
      </c>
      <c r="W11" s="50"/>
    </row>
    <row r="12" spans="1:23">
      <c r="K12" t="s">
        <v>98</v>
      </c>
      <c r="L12" t="s">
        <v>367</v>
      </c>
      <c r="S12" t="s">
        <v>100</v>
      </c>
      <c r="T12" t="s">
        <v>101</v>
      </c>
      <c r="U12" t="s">
        <v>102</v>
      </c>
    </row>
    <row r="13" spans="1:23">
      <c r="K13" s="24" t="s">
        <v>103</v>
      </c>
      <c r="L13" s="11" t="s">
        <v>104</v>
      </c>
      <c r="M13" s="24" t="s">
        <v>105</v>
      </c>
      <c r="N13" s="10" t="s">
        <v>106</v>
      </c>
      <c r="O13" s="24" t="s">
        <v>107</v>
      </c>
      <c r="P13" s="16" t="s">
        <v>108</v>
      </c>
      <c r="Q13" s="24" t="s">
        <v>4383</v>
      </c>
      <c r="R13" s="361" t="s">
        <v>4382</v>
      </c>
      <c r="S13" t="s">
        <v>109</v>
      </c>
      <c r="T13" t="s">
        <v>110</v>
      </c>
      <c r="U13" t="s">
        <v>111</v>
      </c>
    </row>
    <row r="14" spans="1:23">
      <c r="K14" s="24" t="s">
        <v>112</v>
      </c>
      <c r="L14" s="15" t="s">
        <v>113</v>
      </c>
      <c r="M14" s="24" t="s">
        <v>114</v>
      </c>
      <c r="N14" s="12" t="s">
        <v>115</v>
      </c>
      <c r="O14" s="24" t="s">
        <v>116</v>
      </c>
      <c r="P14" s="14" t="s">
        <v>117</v>
      </c>
      <c r="S14" t="s">
        <v>4902</v>
      </c>
      <c r="T14" t="s">
        <v>118</v>
      </c>
      <c r="U14" t="s">
        <v>119</v>
      </c>
    </row>
    <row r="15" spans="1:23">
      <c r="S15" t="s">
        <v>120</v>
      </c>
      <c r="T15" t="s">
        <v>121</v>
      </c>
      <c r="U15" t="s">
        <v>122</v>
      </c>
    </row>
    <row r="16" spans="1:23" ht="15" thickBot="1">
      <c r="F16" t="s">
        <v>123</v>
      </c>
      <c r="H16" t="s">
        <v>123</v>
      </c>
      <c r="J16" t="s">
        <v>123</v>
      </c>
      <c r="K16" t="s">
        <v>123</v>
      </c>
    </row>
    <row r="17" spans="1:22" ht="15.75" thickBot="1">
      <c r="A17" s="1" t="s">
        <v>0</v>
      </c>
      <c r="B17" s="2" t="s">
        <v>124</v>
      </c>
      <c r="C17" s="2" t="s">
        <v>125</v>
      </c>
      <c r="D17" s="2" t="s">
        <v>126</v>
      </c>
      <c r="E17" s="2" t="s">
        <v>127</v>
      </c>
      <c r="F17" s="2" t="s">
        <v>128</v>
      </c>
      <c r="G17" s="2" t="s">
        <v>129</v>
      </c>
      <c r="H17" s="2" t="s">
        <v>130</v>
      </c>
      <c r="I17" s="2" t="s">
        <v>131</v>
      </c>
      <c r="J17" s="2" t="s">
        <v>132</v>
      </c>
      <c r="K17" s="2" t="s">
        <v>133</v>
      </c>
      <c r="L17" s="2" t="s">
        <v>134</v>
      </c>
      <c r="M17" s="2" t="s">
        <v>135</v>
      </c>
      <c r="N17" s="2" t="s">
        <v>136</v>
      </c>
      <c r="O17" s="2" t="s">
        <v>137</v>
      </c>
      <c r="P17" s="2" t="s">
        <v>138</v>
      </c>
      <c r="Q17" s="2" t="s">
        <v>139</v>
      </c>
      <c r="R17" s="2" t="s">
        <v>4785</v>
      </c>
      <c r="S17" s="2" t="s">
        <v>4784</v>
      </c>
      <c r="T17" s="2" t="s">
        <v>4690</v>
      </c>
      <c r="V17" s="24"/>
    </row>
    <row r="18" spans="1:22" ht="15.75" thickBot="1">
      <c r="A18" s="25" t="s">
        <v>140</v>
      </c>
      <c r="B18" s="26"/>
      <c r="C18" s="26"/>
      <c r="D18" s="26"/>
      <c r="E18" s="26"/>
      <c r="F18" s="26"/>
      <c r="G18" s="26"/>
      <c r="H18" s="26"/>
      <c r="I18" s="26"/>
      <c r="J18" s="26"/>
      <c r="K18" s="26"/>
      <c r="L18" s="26"/>
      <c r="M18" s="26"/>
      <c r="N18" s="26"/>
      <c r="O18" s="26"/>
      <c r="P18" s="26"/>
      <c r="Q18" s="27"/>
      <c r="R18" s="27"/>
      <c r="S18" s="27"/>
      <c r="T18" s="27"/>
      <c r="V18" s="2" t="s">
        <v>141</v>
      </c>
    </row>
    <row r="19" spans="1:22">
      <c r="A19" s="71" t="s">
        <v>294</v>
      </c>
      <c r="B19" s="111" t="s">
        <v>368</v>
      </c>
      <c r="C19" s="111" t="s">
        <v>369</v>
      </c>
      <c r="D19" s="111" t="s">
        <v>370</v>
      </c>
      <c r="E19" s="111" t="s">
        <v>371</v>
      </c>
      <c r="F19" s="111" t="s">
        <v>372</v>
      </c>
      <c r="G19" s="111" t="s">
        <v>373</v>
      </c>
      <c r="H19" s="111" t="s">
        <v>374</v>
      </c>
      <c r="I19" s="111" t="s">
        <v>156</v>
      </c>
      <c r="J19" s="111" t="s">
        <v>375</v>
      </c>
      <c r="K19" s="111" t="s">
        <v>376</v>
      </c>
      <c r="L19" s="111" t="s">
        <v>377</v>
      </c>
      <c r="M19" s="111" t="s">
        <v>378</v>
      </c>
      <c r="N19" s="111"/>
      <c r="O19" s="111"/>
      <c r="P19" s="112"/>
      <c r="Q19" s="113" t="s">
        <v>379</v>
      </c>
      <c r="R19" s="281"/>
      <c r="S19" s="281"/>
      <c r="T19" s="401">
        <v>25</v>
      </c>
      <c r="U19" t="s">
        <v>380</v>
      </c>
      <c r="V19" s="114">
        <v>40285</v>
      </c>
    </row>
    <row r="20" spans="1:22">
      <c r="A20" s="71" t="s">
        <v>334</v>
      </c>
      <c r="B20" s="311" t="s">
        <v>4839</v>
      </c>
      <c r="C20" s="311" t="s">
        <v>158</v>
      </c>
      <c r="D20" s="311" t="s">
        <v>4840</v>
      </c>
      <c r="E20" s="311" t="s">
        <v>4841</v>
      </c>
      <c r="F20" s="311" t="s">
        <v>4842</v>
      </c>
      <c r="G20" s="311" t="s">
        <v>4843</v>
      </c>
      <c r="H20" s="310" t="s">
        <v>4844</v>
      </c>
      <c r="I20" s="311" t="s">
        <v>4845</v>
      </c>
      <c r="J20" s="311" t="s">
        <v>4846</v>
      </c>
      <c r="K20" s="311" t="s">
        <v>4847</v>
      </c>
      <c r="L20" s="311" t="s">
        <v>383</v>
      </c>
      <c r="M20" s="310" t="s">
        <v>4848</v>
      </c>
      <c r="N20" s="111"/>
      <c r="O20" s="111"/>
      <c r="P20" s="112"/>
      <c r="Q20" s="113" t="s">
        <v>4849</v>
      </c>
      <c r="R20" s="281"/>
      <c r="S20" s="281">
        <v>1.8599999999999998E-2</v>
      </c>
      <c r="T20" s="401">
        <v>25</v>
      </c>
      <c r="U20" t="s">
        <v>4850</v>
      </c>
      <c r="V20" s="115">
        <v>40873</v>
      </c>
    </row>
    <row r="21" spans="1:22" ht="15" thickBot="1">
      <c r="A21" s="71" t="s">
        <v>355</v>
      </c>
      <c r="B21" s="111" t="s">
        <v>384</v>
      </c>
      <c r="C21" s="111" t="s">
        <v>385</v>
      </c>
      <c r="D21" s="111" t="s">
        <v>386</v>
      </c>
      <c r="E21" s="111" t="s">
        <v>172</v>
      </c>
      <c r="F21" s="111" t="s">
        <v>387</v>
      </c>
      <c r="G21" s="111" t="s">
        <v>388</v>
      </c>
      <c r="H21" s="111" t="s">
        <v>389</v>
      </c>
      <c r="I21" s="111" t="s">
        <v>390</v>
      </c>
      <c r="J21" s="111" t="s">
        <v>382</v>
      </c>
      <c r="K21" s="111" t="s">
        <v>391</v>
      </c>
      <c r="L21" s="111" t="s">
        <v>392</v>
      </c>
      <c r="M21" s="111" t="s">
        <v>393</v>
      </c>
      <c r="N21" s="111"/>
      <c r="O21" s="111"/>
      <c r="P21" s="112"/>
      <c r="Q21" s="113" t="s">
        <v>394</v>
      </c>
      <c r="R21" s="281"/>
      <c r="S21" s="281"/>
      <c r="T21" s="401"/>
      <c r="V21" s="116">
        <v>40285</v>
      </c>
    </row>
    <row r="22" spans="1:22" ht="15.75" thickBot="1">
      <c r="A22" s="117" t="s">
        <v>40</v>
      </c>
      <c r="B22" s="118"/>
      <c r="C22" s="118"/>
      <c r="D22" s="118"/>
      <c r="E22" s="118"/>
      <c r="F22" s="118"/>
      <c r="G22" s="118"/>
      <c r="H22" s="118"/>
      <c r="I22" s="118"/>
      <c r="J22" s="118"/>
      <c r="K22" s="118"/>
      <c r="L22" s="118"/>
      <c r="M22" s="118"/>
      <c r="N22" s="118"/>
      <c r="O22" s="118"/>
      <c r="P22" s="118"/>
      <c r="Q22" s="119"/>
      <c r="R22" s="31"/>
      <c r="S22" s="31"/>
      <c r="T22" s="402"/>
      <c r="V22" s="24"/>
    </row>
    <row r="23" spans="1:22">
      <c r="A23" s="71" t="s">
        <v>304</v>
      </c>
      <c r="B23" s="111"/>
      <c r="C23" s="111" t="s">
        <v>171</v>
      </c>
      <c r="D23" s="111" t="s">
        <v>159</v>
      </c>
      <c r="E23" s="111" t="s">
        <v>395</v>
      </c>
      <c r="F23" s="111" t="s">
        <v>396</v>
      </c>
      <c r="G23" s="111" t="s">
        <v>397</v>
      </c>
      <c r="H23" s="111" t="s">
        <v>398</v>
      </c>
      <c r="I23" s="111" t="s">
        <v>399</v>
      </c>
      <c r="J23" s="111" t="s">
        <v>400</v>
      </c>
      <c r="K23" s="111" t="s">
        <v>401</v>
      </c>
      <c r="L23" s="111" t="s">
        <v>170</v>
      </c>
      <c r="M23" s="111" t="s">
        <v>402</v>
      </c>
      <c r="N23" s="111"/>
      <c r="O23" s="111"/>
      <c r="P23" s="112"/>
      <c r="Q23" s="113" t="s">
        <v>403</v>
      </c>
      <c r="R23" s="281"/>
      <c r="S23" s="281"/>
      <c r="T23" s="401"/>
      <c r="V23" s="120">
        <v>40285</v>
      </c>
    </row>
    <row r="24" spans="1:22">
      <c r="A24" s="71" t="s">
        <v>313</v>
      </c>
      <c r="B24" s="111"/>
      <c r="C24" s="111" t="s">
        <v>171</v>
      </c>
      <c r="D24" s="111" t="s">
        <v>159</v>
      </c>
      <c r="E24" s="111" t="s">
        <v>404</v>
      </c>
      <c r="F24" s="111" t="s">
        <v>405</v>
      </c>
      <c r="G24" s="111" t="s">
        <v>406</v>
      </c>
      <c r="H24" s="111" t="s">
        <v>407</v>
      </c>
      <c r="I24" s="111" t="s">
        <v>408</v>
      </c>
      <c r="J24" s="111" t="s">
        <v>409</v>
      </c>
      <c r="K24" s="111" t="s">
        <v>410</v>
      </c>
      <c r="L24" s="111" t="s">
        <v>393</v>
      </c>
      <c r="M24" s="111" t="s">
        <v>411</v>
      </c>
      <c r="N24" s="111"/>
      <c r="O24" s="111"/>
      <c r="P24" s="112"/>
      <c r="Q24" s="113" t="s">
        <v>412</v>
      </c>
      <c r="R24" s="281"/>
      <c r="S24" s="281"/>
      <c r="T24" s="401"/>
      <c r="V24" s="115">
        <v>39879</v>
      </c>
    </row>
    <row r="25" spans="1:22">
      <c r="A25" s="71" t="s">
        <v>320</v>
      </c>
      <c r="B25" s="111"/>
      <c r="C25" s="111"/>
      <c r="D25" s="111"/>
      <c r="E25" s="111" t="s">
        <v>413</v>
      </c>
      <c r="F25" s="111" t="s">
        <v>414</v>
      </c>
      <c r="G25" s="111" t="s">
        <v>415</v>
      </c>
      <c r="H25" s="111" t="s">
        <v>416</v>
      </c>
      <c r="I25" s="111" t="s">
        <v>417</v>
      </c>
      <c r="J25" s="111" t="s">
        <v>418</v>
      </c>
      <c r="K25" s="111" t="s">
        <v>419</v>
      </c>
      <c r="L25" s="111"/>
      <c r="M25" s="111"/>
      <c r="N25" s="111"/>
      <c r="O25" s="111"/>
      <c r="P25" s="112"/>
      <c r="Q25" s="113"/>
      <c r="R25" s="281"/>
      <c r="S25" s="281"/>
      <c r="T25" s="401"/>
      <c r="V25" s="115">
        <v>40525</v>
      </c>
    </row>
    <row r="26" spans="1:22" ht="15" thickBot="1">
      <c r="A26" s="71" t="s">
        <v>326</v>
      </c>
      <c r="B26" s="111" t="s">
        <v>381</v>
      </c>
      <c r="C26" s="111" t="s">
        <v>392</v>
      </c>
      <c r="D26" s="111" t="s">
        <v>159</v>
      </c>
      <c r="E26" s="111" t="s">
        <v>420</v>
      </c>
      <c r="F26" s="111" t="s">
        <v>421</v>
      </c>
      <c r="G26" s="111" t="s">
        <v>422</v>
      </c>
      <c r="H26" s="111" t="s">
        <v>423</v>
      </c>
      <c r="I26" s="111" t="s">
        <v>408</v>
      </c>
      <c r="J26" s="111" t="s">
        <v>424</v>
      </c>
      <c r="K26" s="111" t="s">
        <v>425</v>
      </c>
      <c r="L26" s="111" t="s">
        <v>393</v>
      </c>
      <c r="M26" s="111" t="s">
        <v>170</v>
      </c>
      <c r="N26" s="111"/>
      <c r="O26" s="111"/>
      <c r="P26" s="121" t="s">
        <v>426</v>
      </c>
      <c r="Q26" s="113" t="s">
        <v>427</v>
      </c>
      <c r="R26" s="281"/>
      <c r="S26" s="281"/>
      <c r="T26" s="401"/>
      <c r="U26" t="s">
        <v>428</v>
      </c>
      <c r="V26" s="115">
        <v>39834</v>
      </c>
    </row>
    <row r="27" spans="1:22" ht="15.75" thickBot="1">
      <c r="A27" s="71" t="s">
        <v>346</v>
      </c>
      <c r="B27" s="111"/>
      <c r="C27" s="111" t="s">
        <v>171</v>
      </c>
      <c r="D27" s="111" t="s">
        <v>429</v>
      </c>
      <c r="E27" s="111" t="s">
        <v>430</v>
      </c>
      <c r="F27" s="111" t="s">
        <v>431</v>
      </c>
      <c r="G27" s="111" t="s">
        <v>432</v>
      </c>
      <c r="H27" s="111" t="s">
        <v>433</v>
      </c>
      <c r="I27" s="111" t="s">
        <v>434</v>
      </c>
      <c r="J27" s="111" t="s">
        <v>435</v>
      </c>
      <c r="K27" s="111" t="s">
        <v>436</v>
      </c>
      <c r="L27" s="111" t="s">
        <v>411</v>
      </c>
      <c r="M27" s="111" t="s">
        <v>437</v>
      </c>
      <c r="N27" s="111"/>
      <c r="O27" s="111"/>
      <c r="P27" s="112"/>
      <c r="Q27" s="113" t="s">
        <v>438</v>
      </c>
      <c r="R27" s="31"/>
      <c r="S27" s="31"/>
      <c r="T27" s="402"/>
      <c r="V27" s="116">
        <v>39830</v>
      </c>
    </row>
    <row r="28" spans="1:22" ht="15.75" thickBot="1">
      <c r="A28" s="117" t="s">
        <v>181</v>
      </c>
      <c r="B28" s="118"/>
      <c r="C28" s="118"/>
      <c r="D28" s="118"/>
      <c r="E28" s="118"/>
      <c r="F28" s="118"/>
      <c r="G28" s="118"/>
      <c r="H28" s="118"/>
      <c r="I28" s="118"/>
      <c r="J28" s="118"/>
      <c r="K28" s="118"/>
      <c r="L28" s="118"/>
      <c r="M28" s="118"/>
      <c r="N28" s="118"/>
      <c r="O28" s="118"/>
      <c r="P28" s="118"/>
      <c r="Q28" s="119"/>
      <c r="R28" s="281"/>
      <c r="S28" s="281"/>
      <c r="T28" s="401"/>
      <c r="V28" s="24"/>
    </row>
    <row r="29" spans="1:22" ht="15" thickBot="1">
      <c r="A29" s="122" t="s">
        <v>340</v>
      </c>
      <c r="B29" s="123"/>
      <c r="C29" s="123" t="s">
        <v>171</v>
      </c>
      <c r="D29" s="123" t="s">
        <v>439</v>
      </c>
      <c r="E29" s="123" t="s">
        <v>440</v>
      </c>
      <c r="F29" s="123" t="s">
        <v>441</v>
      </c>
      <c r="G29" s="123" t="s">
        <v>442</v>
      </c>
      <c r="H29" s="123" t="s">
        <v>443</v>
      </c>
      <c r="I29" s="123" t="s">
        <v>444</v>
      </c>
      <c r="J29" s="123" t="s">
        <v>445</v>
      </c>
      <c r="K29" s="123" t="s">
        <v>446</v>
      </c>
      <c r="L29" s="123" t="s">
        <v>170</v>
      </c>
      <c r="M29" s="123" t="s">
        <v>447</v>
      </c>
      <c r="N29" s="123"/>
      <c r="O29" s="123"/>
      <c r="P29" s="123"/>
      <c r="Q29" s="108" t="s">
        <v>448</v>
      </c>
      <c r="R29" s="281"/>
      <c r="S29" s="281"/>
      <c r="T29" s="401"/>
      <c r="U29" t="s">
        <v>449</v>
      </c>
      <c r="V29" s="116">
        <v>39895</v>
      </c>
    </row>
    <row r="30" spans="1:22" ht="15" thickBot="1">
      <c r="A30" s="122" t="s">
        <v>362</v>
      </c>
      <c r="B30" s="33" t="s">
        <v>186</v>
      </c>
      <c r="C30" s="33" t="s">
        <v>187</v>
      </c>
      <c r="D30" s="33" t="s">
        <v>188</v>
      </c>
      <c r="E30" s="33" t="s">
        <v>450</v>
      </c>
      <c r="F30" s="33" t="s">
        <v>451</v>
      </c>
      <c r="G30" s="33" t="s">
        <v>452</v>
      </c>
      <c r="H30" s="33" t="s">
        <v>453</v>
      </c>
      <c r="I30" s="33" t="s">
        <v>454</v>
      </c>
      <c r="J30" s="33" t="s">
        <v>455</v>
      </c>
      <c r="K30" s="33" t="s">
        <v>456</v>
      </c>
      <c r="L30" s="33" t="s">
        <v>189</v>
      </c>
      <c r="M30" s="33" t="s">
        <v>192</v>
      </c>
      <c r="N30" s="33" t="s">
        <v>457</v>
      </c>
      <c r="O30" s="33" t="s">
        <v>458</v>
      </c>
      <c r="P30" s="33"/>
      <c r="Q30" s="33">
        <v>5000</v>
      </c>
      <c r="R30" s="282"/>
      <c r="S30" s="282"/>
      <c r="T30" s="403"/>
      <c r="V30" s="116">
        <v>40266</v>
      </c>
    </row>
    <row r="33" spans="1:20">
      <c r="B33" t="s">
        <v>193</v>
      </c>
      <c r="C33" t="s">
        <v>194</v>
      </c>
      <c r="D33" t="s">
        <v>195</v>
      </c>
      <c r="E33" t="s">
        <v>196</v>
      </c>
      <c r="F33" t="s">
        <v>197</v>
      </c>
      <c r="G33" t="s">
        <v>221</v>
      </c>
      <c r="H33" t="s">
        <v>222</v>
      </c>
      <c r="I33" t="s">
        <v>200</v>
      </c>
      <c r="J33" t="s">
        <v>201</v>
      </c>
      <c r="S33"/>
    </row>
    <row r="34" spans="1:20">
      <c r="B34" t="s">
        <v>202</v>
      </c>
      <c r="C34" t="s">
        <v>203</v>
      </c>
      <c r="D34" t="s">
        <v>204</v>
      </c>
      <c r="E34" t="s">
        <v>205</v>
      </c>
      <c r="F34" t="s">
        <v>206</v>
      </c>
      <c r="G34" t="s">
        <v>198</v>
      </c>
      <c r="H34" t="s">
        <v>199</v>
      </c>
      <c r="S34"/>
    </row>
    <row r="35" spans="1:20">
      <c r="A35" t="s">
        <v>209</v>
      </c>
      <c r="B35" t="s">
        <v>210</v>
      </c>
      <c r="C35" t="s">
        <v>211</v>
      </c>
      <c r="D35" t="s">
        <v>212</v>
      </c>
      <c r="E35" t="s">
        <v>213</v>
      </c>
      <c r="F35" t="s">
        <v>4327</v>
      </c>
      <c r="G35" t="s">
        <v>207</v>
      </c>
      <c r="H35" t="s">
        <v>208</v>
      </c>
      <c r="S35"/>
    </row>
    <row r="36" spans="1:20">
      <c r="A36" t="s">
        <v>216</v>
      </c>
      <c r="B36" t="s">
        <v>217</v>
      </c>
      <c r="C36" t="s">
        <v>218</v>
      </c>
      <c r="D36" t="s">
        <v>219</v>
      </c>
      <c r="E36" t="s">
        <v>220</v>
      </c>
      <c r="F36" t="s">
        <v>214</v>
      </c>
      <c r="G36" t="s">
        <v>215</v>
      </c>
      <c r="S36"/>
    </row>
    <row r="41" spans="1:20" ht="15" thickBot="1"/>
    <row r="42" spans="1:20" ht="15">
      <c r="A42" s="124" t="s">
        <v>223</v>
      </c>
      <c r="B42" s="35" t="s">
        <v>224</v>
      </c>
      <c r="C42" s="35" t="s">
        <v>225</v>
      </c>
      <c r="D42" s="35" t="s">
        <v>226</v>
      </c>
      <c r="E42" s="35" t="s">
        <v>80</v>
      </c>
      <c r="F42" s="35" t="s">
        <v>228</v>
      </c>
      <c r="G42" s="35" t="s">
        <v>55</v>
      </c>
      <c r="H42" s="35" t="s">
        <v>229</v>
      </c>
      <c r="I42" s="35" t="s">
        <v>230</v>
      </c>
      <c r="J42" s="35" t="s">
        <v>64</v>
      </c>
      <c r="K42" s="35" t="s">
        <v>73</v>
      </c>
      <c r="L42" s="35" t="s">
        <v>95</v>
      </c>
      <c r="M42" s="35" t="s">
        <v>231</v>
      </c>
      <c r="N42" s="125" t="s">
        <v>459</v>
      </c>
      <c r="P42" s="38" t="s">
        <v>232</v>
      </c>
      <c r="Q42" s="38" t="s">
        <v>233</v>
      </c>
      <c r="S42"/>
      <c r="T42" s="24"/>
    </row>
    <row r="43" spans="1:20" ht="15">
      <c r="A43" s="1" t="s">
        <v>0</v>
      </c>
      <c r="B43" s="39"/>
      <c r="C43" s="39"/>
      <c r="D43" s="39"/>
      <c r="E43" s="39"/>
      <c r="F43" s="39"/>
      <c r="G43" s="39"/>
      <c r="H43" s="39"/>
      <c r="I43" s="39"/>
      <c r="J43" s="39"/>
      <c r="K43" s="39"/>
      <c r="L43" s="39"/>
      <c r="M43" s="39"/>
      <c r="N43" s="126"/>
      <c r="P43" s="42"/>
      <c r="Q43" s="42"/>
      <c r="S43"/>
      <c r="T43" s="24"/>
    </row>
    <row r="44" spans="1:20" ht="15">
      <c r="A44" s="43" t="s">
        <v>294</v>
      </c>
      <c r="B44" s="127"/>
      <c r="C44" s="127"/>
      <c r="D44" s="127"/>
      <c r="E44" s="73" t="s">
        <v>296</v>
      </c>
      <c r="F44" s="127"/>
      <c r="G44" s="127"/>
      <c r="H44" s="127"/>
      <c r="I44" s="127"/>
      <c r="J44" s="73" t="s">
        <v>460</v>
      </c>
      <c r="K44" s="127"/>
      <c r="L44" s="127"/>
      <c r="M44" s="127"/>
      <c r="N44" s="7" t="s">
        <v>299</v>
      </c>
      <c r="P44" s="47" t="s">
        <v>239</v>
      </c>
      <c r="Q44" s="48" t="s">
        <v>236</v>
      </c>
      <c r="S44"/>
      <c r="T44" s="24"/>
    </row>
    <row r="45" spans="1:20" ht="15">
      <c r="A45" s="43" t="s">
        <v>304</v>
      </c>
      <c r="B45" s="127"/>
      <c r="C45" s="127"/>
      <c r="D45" s="127"/>
      <c r="E45" s="127"/>
      <c r="F45" s="127"/>
      <c r="G45" s="73" t="s">
        <v>306</v>
      </c>
      <c r="H45" s="73" t="s">
        <v>461</v>
      </c>
      <c r="I45" s="127"/>
      <c r="J45" s="73" t="s">
        <v>462</v>
      </c>
      <c r="K45" s="127"/>
      <c r="L45" s="127"/>
      <c r="M45" s="127"/>
      <c r="N45" s="128"/>
      <c r="P45" s="47" t="s">
        <v>463</v>
      </c>
      <c r="Q45" s="48"/>
      <c r="S45"/>
      <c r="T45" s="24"/>
    </row>
    <row r="46" spans="1:20" ht="15">
      <c r="A46" s="43" t="s">
        <v>313</v>
      </c>
      <c r="B46" s="73" t="s">
        <v>315</v>
      </c>
      <c r="C46" s="73" t="s">
        <v>464</v>
      </c>
      <c r="D46" s="73">
        <v>12.4</v>
      </c>
      <c r="E46" s="127"/>
      <c r="F46" s="73">
        <v>11.5</v>
      </c>
      <c r="G46" s="73" t="s">
        <v>465</v>
      </c>
      <c r="H46" s="127"/>
      <c r="I46" s="127"/>
      <c r="J46" s="73" t="s">
        <v>466</v>
      </c>
      <c r="K46" s="127"/>
      <c r="L46" s="127"/>
      <c r="M46" s="127"/>
      <c r="N46" s="128"/>
      <c r="P46" s="47" t="s">
        <v>463</v>
      </c>
      <c r="Q46" s="48" t="s">
        <v>236</v>
      </c>
      <c r="S46"/>
      <c r="T46" s="24"/>
    </row>
    <row r="47" spans="1:20" ht="15">
      <c r="A47" s="43" t="s">
        <v>320</v>
      </c>
      <c r="B47" s="127"/>
      <c r="C47" s="127"/>
      <c r="D47" s="127"/>
      <c r="E47" s="73" t="s">
        <v>467</v>
      </c>
      <c r="F47" s="73" t="s">
        <v>468</v>
      </c>
      <c r="G47" s="127"/>
      <c r="H47" s="127"/>
      <c r="I47" s="127"/>
      <c r="J47" s="127"/>
      <c r="K47" s="73"/>
      <c r="L47" s="127"/>
      <c r="M47" s="73"/>
      <c r="N47" s="128"/>
      <c r="P47" s="47"/>
      <c r="Q47" s="48"/>
      <c r="S47"/>
      <c r="T47" s="24"/>
    </row>
    <row r="48" spans="1:20" ht="15">
      <c r="A48" s="43" t="s">
        <v>326</v>
      </c>
      <c r="B48" s="127"/>
      <c r="C48" s="127"/>
      <c r="D48" s="127"/>
      <c r="E48" s="127"/>
      <c r="F48" s="127"/>
      <c r="G48" s="73">
        <v>10</v>
      </c>
      <c r="H48" s="73" t="s">
        <v>328</v>
      </c>
      <c r="I48" s="127"/>
      <c r="J48" s="73" t="s">
        <v>469</v>
      </c>
      <c r="K48" s="127"/>
      <c r="L48" s="127"/>
      <c r="M48" s="127"/>
      <c r="N48" s="128"/>
      <c r="P48" s="47" t="s">
        <v>463</v>
      </c>
      <c r="Q48" s="48"/>
      <c r="S48"/>
      <c r="T48" s="24"/>
    </row>
    <row r="49" spans="1:20" ht="15">
      <c r="A49" s="43" t="s">
        <v>334</v>
      </c>
      <c r="B49" s="127"/>
      <c r="C49" s="127"/>
      <c r="D49" s="127"/>
      <c r="E49" s="73" t="s">
        <v>470</v>
      </c>
      <c r="F49" s="127"/>
      <c r="G49" s="127"/>
      <c r="H49" s="127"/>
      <c r="I49" s="127"/>
      <c r="J49" s="73" t="s">
        <v>4835</v>
      </c>
      <c r="K49" s="73"/>
      <c r="L49" s="127"/>
      <c r="M49" s="127"/>
      <c r="N49" s="7" t="s">
        <v>4838</v>
      </c>
      <c r="P49" s="47" t="s">
        <v>463</v>
      </c>
      <c r="Q49" s="48"/>
      <c r="S49"/>
      <c r="T49" s="24"/>
    </row>
    <row r="50" spans="1:20" ht="15">
      <c r="A50" s="43" t="s">
        <v>340</v>
      </c>
      <c r="B50" s="73" t="s">
        <v>471</v>
      </c>
      <c r="C50" s="73" t="s">
        <v>341</v>
      </c>
      <c r="D50" s="127"/>
      <c r="E50" s="127"/>
      <c r="F50" s="127"/>
      <c r="G50" s="73" t="s">
        <v>472</v>
      </c>
      <c r="H50" s="73" t="s">
        <v>461</v>
      </c>
      <c r="I50" s="127"/>
      <c r="J50" s="127"/>
      <c r="K50" s="73" t="s">
        <v>473</v>
      </c>
      <c r="L50" s="73" t="s">
        <v>474</v>
      </c>
      <c r="M50" s="127"/>
      <c r="N50" s="128"/>
      <c r="P50" s="47" t="s">
        <v>239</v>
      </c>
      <c r="Q50" s="48"/>
      <c r="S50"/>
      <c r="T50" s="24"/>
    </row>
    <row r="51" spans="1:20" ht="15">
      <c r="A51" s="43" t="s">
        <v>346</v>
      </c>
      <c r="B51" s="127"/>
      <c r="C51" s="127"/>
      <c r="D51" s="127"/>
      <c r="E51" s="73" t="s">
        <v>475</v>
      </c>
      <c r="F51" s="73"/>
      <c r="G51" s="127"/>
      <c r="H51" s="127"/>
      <c r="I51" s="127"/>
      <c r="J51" s="127"/>
      <c r="K51" s="73" t="s">
        <v>476</v>
      </c>
      <c r="L51" s="127"/>
      <c r="M51" s="73" t="s">
        <v>349</v>
      </c>
      <c r="N51" s="128"/>
      <c r="P51" s="47" t="s">
        <v>463</v>
      </c>
      <c r="Q51" s="48"/>
      <c r="S51"/>
      <c r="T51" s="24"/>
    </row>
    <row r="52" spans="1:20" ht="15">
      <c r="A52" s="50" t="s">
        <v>355</v>
      </c>
      <c r="B52" s="129"/>
      <c r="C52" s="129"/>
      <c r="D52" s="129"/>
      <c r="E52" s="129"/>
      <c r="F52" s="129"/>
      <c r="G52" s="130" t="s">
        <v>477</v>
      </c>
      <c r="H52" s="129"/>
      <c r="I52" s="129"/>
      <c r="J52" s="130" t="s">
        <v>356</v>
      </c>
      <c r="K52" s="129"/>
      <c r="L52" s="129"/>
      <c r="M52" s="129"/>
      <c r="N52" s="20" t="s">
        <v>478</v>
      </c>
      <c r="P52" s="54" t="s">
        <v>463</v>
      </c>
      <c r="Q52" s="55"/>
      <c r="S52"/>
      <c r="T52" s="24"/>
    </row>
    <row r="53" spans="1:20" ht="15">
      <c r="A53" s="50" t="s">
        <v>362</v>
      </c>
      <c r="B53" s="131"/>
      <c r="C53" s="130"/>
      <c r="D53" s="129"/>
      <c r="E53" s="129"/>
      <c r="F53" s="129"/>
      <c r="G53" s="129"/>
      <c r="H53" s="129"/>
      <c r="I53" s="130"/>
      <c r="J53" s="129"/>
      <c r="K53" s="130"/>
      <c r="L53" s="130" t="s">
        <v>363</v>
      </c>
      <c r="M53" s="129"/>
      <c r="N53" s="132"/>
      <c r="P53" s="54" t="s">
        <v>239</v>
      </c>
      <c r="Q53" s="55"/>
      <c r="S53"/>
      <c r="T53" s="24"/>
    </row>
    <row r="54" spans="1:20">
      <c r="A54" s="6"/>
    </row>
    <row r="56" spans="1:20" ht="15" thickBot="1"/>
    <row r="57" spans="1:20" ht="15">
      <c r="A57" s="124" t="s">
        <v>243</v>
      </c>
      <c r="D57" s="57"/>
    </row>
    <row r="58" spans="1:20" ht="15">
      <c r="A58" s="1" t="s">
        <v>0</v>
      </c>
      <c r="B58" s="58" t="s">
        <v>244</v>
      </c>
      <c r="C58" s="59" t="s">
        <v>245</v>
      </c>
      <c r="D58" s="60" t="s">
        <v>244</v>
      </c>
      <c r="E58" s="59" t="s">
        <v>245</v>
      </c>
    </row>
    <row r="59" spans="1:20">
      <c r="A59" s="43" t="s">
        <v>294</v>
      </c>
      <c r="B59" s="61" t="s">
        <v>297</v>
      </c>
      <c r="C59" s="7" t="s">
        <v>298</v>
      </c>
      <c r="D59" s="63"/>
      <c r="E59" s="62"/>
    </row>
    <row r="60" spans="1:20">
      <c r="A60" s="43" t="s">
        <v>304</v>
      </c>
      <c r="B60" s="61" t="s">
        <v>307</v>
      </c>
      <c r="C60" s="62" t="s">
        <v>308</v>
      </c>
      <c r="D60" s="63"/>
      <c r="E60" s="62"/>
    </row>
    <row r="61" spans="1:20">
      <c r="A61" s="43" t="s">
        <v>313</v>
      </c>
      <c r="B61" s="61" t="s">
        <v>297</v>
      </c>
      <c r="C61" s="7" t="s">
        <v>298</v>
      </c>
      <c r="D61" s="63"/>
      <c r="E61" s="62"/>
    </row>
    <row r="62" spans="1:20">
      <c r="A62" s="43" t="s">
        <v>320</v>
      </c>
      <c r="B62" s="61" t="s">
        <v>479</v>
      </c>
      <c r="C62" s="62" t="s">
        <v>480</v>
      </c>
      <c r="D62" s="63"/>
      <c r="E62" s="62"/>
    </row>
    <row r="63" spans="1:20">
      <c r="A63" s="43" t="s">
        <v>326</v>
      </c>
      <c r="B63" s="61" t="s">
        <v>481</v>
      </c>
      <c r="C63" s="7" t="s">
        <v>426</v>
      </c>
      <c r="D63" s="63"/>
      <c r="E63" s="62"/>
    </row>
    <row r="64" spans="1:20">
      <c r="A64" s="43" t="s">
        <v>334</v>
      </c>
      <c r="B64" s="61"/>
      <c r="C64" s="62"/>
      <c r="D64" s="63"/>
      <c r="E64" s="62"/>
    </row>
    <row r="65" spans="1:11">
      <c r="A65" s="43" t="s">
        <v>340</v>
      </c>
      <c r="B65" s="61" t="s">
        <v>482</v>
      </c>
      <c r="C65" s="62" t="s">
        <v>483</v>
      </c>
      <c r="D65" s="63"/>
      <c r="E65" s="62"/>
    </row>
    <row r="66" spans="1:11">
      <c r="A66" s="43" t="s">
        <v>346</v>
      </c>
      <c r="B66" s="61" t="s">
        <v>484</v>
      </c>
      <c r="C66" s="62" t="s">
        <v>485</v>
      </c>
      <c r="D66" s="63" t="s">
        <v>486</v>
      </c>
      <c r="E66" s="62" t="s">
        <v>347</v>
      </c>
    </row>
    <row r="67" spans="1:11" ht="15" thickBot="1">
      <c r="A67" s="50" t="s">
        <v>355</v>
      </c>
      <c r="B67" s="64" t="s">
        <v>487</v>
      </c>
      <c r="C67" s="65" t="s">
        <v>488</v>
      </c>
      <c r="D67" s="66" t="s">
        <v>489</v>
      </c>
      <c r="E67" s="65" t="s">
        <v>490</v>
      </c>
    </row>
    <row r="68" spans="1:11" ht="15" thickBot="1">
      <c r="A68" s="50" t="s">
        <v>362</v>
      </c>
      <c r="B68" s="64"/>
      <c r="C68" s="65"/>
      <c r="D68" s="66"/>
      <c r="E68" s="65"/>
    </row>
    <row r="69" spans="1:11" ht="15" thickBot="1"/>
    <row r="70" spans="1:11" ht="15">
      <c r="A70" s="124" t="s">
        <v>248</v>
      </c>
    </row>
    <row r="71" spans="1:11" ht="15">
      <c r="A71" s="1" t="s">
        <v>0</v>
      </c>
      <c r="B71" s="58" t="s">
        <v>244</v>
      </c>
      <c r="C71" s="59" t="s">
        <v>245</v>
      </c>
      <c r="D71" s="60" t="s">
        <v>244</v>
      </c>
      <c r="E71" s="59" t="s">
        <v>245</v>
      </c>
      <c r="F71" s="60" t="s">
        <v>244</v>
      </c>
      <c r="G71" s="59" t="s">
        <v>245</v>
      </c>
      <c r="H71" s="60" t="s">
        <v>244</v>
      </c>
      <c r="I71" s="59" t="s">
        <v>245</v>
      </c>
      <c r="J71" s="60" t="s">
        <v>244</v>
      </c>
      <c r="K71" s="59" t="s">
        <v>245</v>
      </c>
    </row>
    <row r="72" spans="1:11">
      <c r="A72" s="43" t="s">
        <v>294</v>
      </c>
      <c r="B72" s="61"/>
      <c r="C72" s="62"/>
      <c r="D72" s="63"/>
      <c r="E72" s="62"/>
      <c r="F72" s="63"/>
      <c r="G72" s="62"/>
      <c r="H72" s="63"/>
      <c r="I72" s="62"/>
      <c r="J72" s="63"/>
      <c r="K72" s="62"/>
    </row>
    <row r="73" spans="1:11">
      <c r="A73" s="43" t="s">
        <v>304</v>
      </c>
      <c r="B73" s="61"/>
      <c r="C73" s="62"/>
      <c r="D73" s="63"/>
      <c r="E73" s="62"/>
      <c r="F73" s="63"/>
      <c r="G73" s="62"/>
      <c r="H73" s="63"/>
      <c r="I73" s="62"/>
      <c r="J73" s="63"/>
      <c r="K73" s="62"/>
    </row>
    <row r="74" spans="1:11">
      <c r="A74" s="43" t="s">
        <v>313</v>
      </c>
      <c r="B74" s="61"/>
      <c r="C74" s="62"/>
      <c r="D74" s="63"/>
      <c r="E74" s="62"/>
      <c r="F74" s="63"/>
      <c r="G74" s="62"/>
      <c r="H74" s="63"/>
      <c r="I74" s="62"/>
      <c r="J74" s="63"/>
      <c r="K74" s="62"/>
    </row>
    <row r="75" spans="1:11">
      <c r="A75" s="43" t="s">
        <v>320</v>
      </c>
      <c r="B75" s="61"/>
      <c r="C75" s="62"/>
      <c r="D75" s="63"/>
      <c r="E75" s="62"/>
      <c r="F75" s="63"/>
      <c r="G75" s="62"/>
      <c r="H75" s="63"/>
      <c r="I75" s="62"/>
      <c r="J75" s="63"/>
      <c r="K75" s="62"/>
    </row>
    <row r="76" spans="1:11">
      <c r="A76" s="43" t="s">
        <v>326</v>
      </c>
      <c r="B76" s="61"/>
      <c r="C76" s="7"/>
      <c r="D76" s="63"/>
      <c r="E76" s="62"/>
      <c r="F76" s="63"/>
      <c r="G76" s="62"/>
      <c r="H76" s="63"/>
      <c r="I76" s="62"/>
      <c r="J76" s="63"/>
      <c r="K76" s="62"/>
    </row>
    <row r="77" spans="1:11">
      <c r="A77" s="43" t="s">
        <v>334</v>
      </c>
      <c r="B77" s="61"/>
      <c r="C77" s="62"/>
      <c r="D77" s="63"/>
      <c r="E77" s="62"/>
      <c r="F77" s="63"/>
      <c r="G77" s="62"/>
      <c r="H77" s="63"/>
      <c r="I77" s="62"/>
      <c r="J77" s="63"/>
      <c r="K77" s="62"/>
    </row>
    <row r="78" spans="1:11">
      <c r="A78" s="43" t="s">
        <v>340</v>
      </c>
      <c r="B78" s="61"/>
      <c r="C78" s="62"/>
      <c r="D78" s="63"/>
      <c r="E78" s="62"/>
      <c r="F78" s="63"/>
      <c r="G78" s="62"/>
      <c r="H78" s="63"/>
      <c r="I78" s="62"/>
      <c r="J78" s="63"/>
      <c r="K78" s="62"/>
    </row>
    <row r="79" spans="1:11">
      <c r="A79" s="43" t="s">
        <v>346</v>
      </c>
      <c r="B79" s="61"/>
      <c r="C79" s="62"/>
      <c r="D79" s="63"/>
      <c r="E79" s="62"/>
      <c r="F79" s="63"/>
      <c r="G79" s="62"/>
      <c r="H79" s="63"/>
      <c r="I79" s="62"/>
      <c r="J79" s="63"/>
      <c r="K79" s="62"/>
    </row>
    <row r="80" spans="1:11" ht="15" thickBot="1">
      <c r="A80" s="50" t="s">
        <v>355</v>
      </c>
      <c r="B80" s="64"/>
      <c r="C80" s="65"/>
      <c r="D80" s="66"/>
      <c r="E80" s="65"/>
      <c r="F80" s="66"/>
      <c r="G80" s="65"/>
      <c r="H80" s="66"/>
      <c r="I80" s="65"/>
      <c r="J80" s="66"/>
      <c r="K80" s="65"/>
    </row>
    <row r="81" spans="1:11" ht="15" thickBot="1">
      <c r="A81" s="50" t="s">
        <v>362</v>
      </c>
      <c r="B81" s="64" t="s">
        <v>491</v>
      </c>
      <c r="C81" s="65" t="s">
        <v>492</v>
      </c>
      <c r="D81" s="66" t="s">
        <v>493</v>
      </c>
      <c r="E81" s="65" t="s">
        <v>494</v>
      </c>
      <c r="F81" s="66" t="s">
        <v>495</v>
      </c>
      <c r="G81" s="65" t="s">
        <v>496</v>
      </c>
      <c r="H81" s="66"/>
      <c r="I81" s="65"/>
      <c r="J81" s="66"/>
      <c r="K81" s="65"/>
    </row>
    <row r="82" spans="1:11" ht="15" thickBot="1"/>
    <row r="83" spans="1:11" ht="15">
      <c r="A83" s="34" t="s">
        <v>273</v>
      </c>
    </row>
    <row r="84" spans="1:11" ht="15">
      <c r="A84" s="1" t="s">
        <v>0</v>
      </c>
      <c r="B84" s="58" t="s">
        <v>244</v>
      </c>
      <c r="C84" s="59" t="s">
        <v>245</v>
      </c>
    </row>
    <row r="85" spans="1:11">
      <c r="A85" s="43" t="s">
        <v>294</v>
      </c>
      <c r="B85" s="61"/>
      <c r="C85" s="62"/>
    </row>
    <row r="86" spans="1:11">
      <c r="A86" s="43" t="s">
        <v>304</v>
      </c>
      <c r="B86" s="61"/>
      <c r="C86" s="62"/>
    </row>
    <row r="87" spans="1:11">
      <c r="A87" s="43" t="s">
        <v>313</v>
      </c>
      <c r="B87" s="61"/>
      <c r="C87" s="62"/>
    </row>
    <row r="88" spans="1:11">
      <c r="A88" s="43" t="s">
        <v>320</v>
      </c>
      <c r="B88" s="61"/>
      <c r="C88" s="62"/>
    </row>
    <row r="89" spans="1:11">
      <c r="A89" s="43" t="s">
        <v>326</v>
      </c>
      <c r="B89" s="61"/>
      <c r="C89" s="7"/>
    </row>
    <row r="90" spans="1:11">
      <c r="A90" s="43" t="s">
        <v>334</v>
      </c>
      <c r="B90" s="61"/>
      <c r="C90" s="62"/>
    </row>
    <row r="91" spans="1:11">
      <c r="A91" s="43" t="s">
        <v>340</v>
      </c>
      <c r="B91" s="61"/>
      <c r="C91" s="62"/>
    </row>
    <row r="92" spans="1:11">
      <c r="A92" s="43" t="s">
        <v>346</v>
      </c>
      <c r="B92" s="61"/>
      <c r="C92" s="62"/>
    </row>
    <row r="93" spans="1:11" ht="15" thickBot="1">
      <c r="A93" s="50" t="s">
        <v>355</v>
      </c>
      <c r="B93" s="64"/>
      <c r="C93" s="65"/>
    </row>
    <row r="94" spans="1:11" ht="15" thickBot="1">
      <c r="A94" s="50" t="s">
        <v>362</v>
      </c>
      <c r="B94" s="64" t="s">
        <v>497</v>
      </c>
      <c r="C94" s="65" t="s">
        <v>498</v>
      </c>
    </row>
    <row r="95" spans="1:11" ht="15" thickBot="1"/>
    <row r="96" spans="1:11" ht="15.75" thickBot="1">
      <c r="A96" s="124" t="s">
        <v>278</v>
      </c>
    </row>
    <row r="97" spans="1:10" ht="15.75" thickBot="1">
      <c r="A97" s="1" t="s">
        <v>0</v>
      </c>
      <c r="B97" s="58" t="s">
        <v>279</v>
      </c>
      <c r="C97" s="59" t="s">
        <v>280</v>
      </c>
      <c r="D97" s="59" t="s">
        <v>281</v>
      </c>
      <c r="E97" s="58" t="s">
        <v>279</v>
      </c>
      <c r="F97" s="59" t="s">
        <v>280</v>
      </c>
      <c r="G97" s="59" t="s">
        <v>281</v>
      </c>
      <c r="H97" s="58" t="s">
        <v>279</v>
      </c>
      <c r="I97" s="59" t="s">
        <v>280</v>
      </c>
      <c r="J97" s="59" t="s">
        <v>281</v>
      </c>
    </row>
    <row r="98" spans="1:10">
      <c r="A98" s="43" t="s">
        <v>294</v>
      </c>
      <c r="B98" s="61"/>
      <c r="C98" s="62"/>
      <c r="D98" s="67"/>
      <c r="E98" s="61"/>
      <c r="F98" s="62"/>
      <c r="G98" s="67"/>
      <c r="H98" s="61"/>
      <c r="I98" s="62"/>
      <c r="J98" s="67"/>
    </row>
    <row r="99" spans="1:10">
      <c r="A99" s="43" t="s">
        <v>304</v>
      </c>
      <c r="B99" s="61"/>
      <c r="C99" s="62"/>
      <c r="D99" s="67"/>
      <c r="E99" s="61"/>
      <c r="F99" s="62"/>
      <c r="G99" s="67"/>
      <c r="H99" s="61"/>
      <c r="I99" s="62"/>
      <c r="J99" s="67"/>
    </row>
    <row r="100" spans="1:10">
      <c r="A100" s="43" t="s">
        <v>362</v>
      </c>
      <c r="B100" s="61"/>
      <c r="C100" s="62"/>
      <c r="D100" s="67"/>
      <c r="E100" s="61"/>
      <c r="F100" s="62"/>
      <c r="G100" s="67"/>
      <c r="H100" s="61"/>
      <c r="I100" s="62"/>
      <c r="J100" s="67"/>
    </row>
    <row r="101" spans="1:10">
      <c r="A101" s="260" t="s">
        <v>313</v>
      </c>
      <c r="B101" s="314"/>
      <c r="C101" s="317"/>
      <c r="D101" s="422"/>
      <c r="E101" s="314"/>
      <c r="F101" s="317"/>
      <c r="G101" s="422"/>
      <c r="H101" s="314"/>
      <c r="I101" s="317"/>
      <c r="J101" s="422"/>
    </row>
    <row r="102" spans="1:10">
      <c r="A102" s="43" t="s">
        <v>320</v>
      </c>
      <c r="B102" s="61"/>
      <c r="C102" s="62"/>
      <c r="D102" s="69"/>
      <c r="E102" s="61"/>
      <c r="F102" s="68"/>
      <c r="G102" s="69"/>
      <c r="H102" s="61"/>
      <c r="I102" s="68"/>
      <c r="J102" s="69"/>
    </row>
    <row r="103" spans="1:10">
      <c r="A103" s="43" t="s">
        <v>326</v>
      </c>
      <c r="B103" s="61"/>
      <c r="C103" s="7"/>
      <c r="D103" s="67"/>
      <c r="E103" s="61"/>
      <c r="F103" s="62"/>
      <c r="G103" s="67"/>
      <c r="H103" s="61"/>
      <c r="I103" s="62"/>
      <c r="J103" s="67"/>
    </row>
    <row r="104" spans="1:10">
      <c r="A104" s="43" t="s">
        <v>334</v>
      </c>
      <c r="B104" s="61" t="s">
        <v>4328</v>
      </c>
      <c r="C104" s="62"/>
      <c r="D104" s="67" t="s">
        <v>499</v>
      </c>
      <c r="E104" s="61"/>
      <c r="F104" s="62"/>
      <c r="G104" s="67"/>
      <c r="H104" s="61"/>
      <c r="I104" s="62"/>
      <c r="J104" s="67"/>
    </row>
    <row r="105" spans="1:10">
      <c r="A105" s="43" t="s">
        <v>340</v>
      </c>
      <c r="B105" s="61"/>
      <c r="C105" s="62"/>
      <c r="D105" s="318"/>
      <c r="E105" s="314"/>
      <c r="F105" s="315"/>
      <c r="G105" s="318"/>
      <c r="H105" s="314"/>
      <c r="I105" s="315"/>
      <c r="J105" s="318"/>
    </row>
    <row r="106" spans="1:10">
      <c r="A106" s="43" t="s">
        <v>346</v>
      </c>
      <c r="B106" s="61"/>
      <c r="C106" s="62"/>
      <c r="D106" s="67"/>
      <c r="E106" s="61"/>
      <c r="F106" s="62"/>
      <c r="G106" s="67"/>
      <c r="H106" s="61"/>
      <c r="I106" s="62"/>
      <c r="J106" s="67"/>
    </row>
    <row r="107" spans="1:10" ht="15" thickBot="1">
      <c r="A107" s="50" t="s">
        <v>355</v>
      </c>
      <c r="B107" s="64"/>
      <c r="C107" s="65"/>
      <c r="D107" s="70"/>
      <c r="E107" s="64"/>
      <c r="F107" s="65"/>
      <c r="G107" s="70"/>
      <c r="H107" s="64"/>
      <c r="I107" s="65"/>
      <c r="J107" s="70"/>
    </row>
  </sheetData>
  <pageMargins left="0" right="0" top="0.39410000000000006" bottom="0.39410000000000006" header="0" footer="0"/>
  <pageSetup orientation="portrait" horizontalDpi="4294967293" verticalDpi="4294967293" r:id="rId1"/>
  <headerFooter>
    <oddHeader>&amp;C&amp;A</oddHeader>
    <oddFooter>&amp;CPage &amp;P</oddFooter>
  </headerFooter>
</worksheet>
</file>

<file path=xl/worksheets/sheet4.xml><?xml version="1.0" encoding="utf-8"?>
<worksheet xmlns="http://schemas.openxmlformats.org/spreadsheetml/2006/main" xmlns:r="http://schemas.openxmlformats.org/officeDocument/2006/relationships">
  <dimension ref="A1:J375"/>
  <sheetViews>
    <sheetView topLeftCell="B1" zoomScale="85" zoomScaleNormal="85" workbookViewId="0">
      <pane xSplit="6" ySplit="1" topLeftCell="H141" activePane="bottomRight" state="frozen"/>
      <selection activeCell="B1" sqref="B1"/>
      <selection pane="topRight" activeCell="H1" sqref="H1"/>
      <selection pane="bottomLeft" activeCell="B2" sqref="B2"/>
      <selection pane="bottomRight" activeCell="I156" sqref="I156:I157"/>
    </sheetView>
  </sheetViews>
  <sheetFormatPr defaultRowHeight="15"/>
  <cols>
    <col min="1" max="3" width="8.75" customWidth="1"/>
    <col min="4" max="5" width="7.25" style="156" customWidth="1"/>
    <col min="6" max="6" width="9.125" style="156" customWidth="1"/>
    <col min="7" max="7" width="29.875" customWidth="1"/>
    <col min="8" max="8" width="16.625" customWidth="1"/>
    <col min="9" max="9" width="50.375" customWidth="1"/>
    <col min="10" max="10" width="57.875" customWidth="1"/>
  </cols>
  <sheetData>
    <row r="1" spans="1:10" ht="16.5" thickBot="1">
      <c r="A1" s="133" t="s">
        <v>5343</v>
      </c>
      <c r="B1" s="133" t="s">
        <v>5343</v>
      </c>
      <c r="C1" s="133" t="s">
        <v>191</v>
      </c>
      <c r="D1" s="133" t="s">
        <v>304</v>
      </c>
      <c r="E1" s="133" t="s">
        <v>4877</v>
      </c>
      <c r="F1" s="483" t="s">
        <v>10</v>
      </c>
      <c r="G1" s="133" t="s">
        <v>500</v>
      </c>
      <c r="H1" s="133" t="s">
        <v>501</v>
      </c>
      <c r="I1" s="134" t="s">
        <v>502</v>
      </c>
      <c r="J1" s="135" t="s">
        <v>293</v>
      </c>
    </row>
    <row r="2" spans="1:10">
      <c r="A2" s="348"/>
      <c r="B2" s="206"/>
      <c r="C2" s="206"/>
      <c r="D2" s="207"/>
      <c r="E2" s="484"/>
      <c r="F2" s="187">
        <v>300</v>
      </c>
      <c r="G2" s="138" t="s">
        <v>503</v>
      </c>
      <c r="H2" s="139" t="s">
        <v>504</v>
      </c>
      <c r="I2" s="139" t="s">
        <v>505</v>
      </c>
      <c r="J2" s="140" t="s">
        <v>506</v>
      </c>
    </row>
    <row r="3" spans="1:10">
      <c r="A3" s="348"/>
      <c r="B3" s="159"/>
      <c r="C3" s="159"/>
      <c r="D3" s="160"/>
      <c r="E3" s="485"/>
      <c r="F3" s="187">
        <v>350</v>
      </c>
      <c r="G3" s="141" t="s">
        <v>507</v>
      </c>
      <c r="H3" s="6" t="s">
        <v>508</v>
      </c>
      <c r="I3" s="6" t="s">
        <v>509</v>
      </c>
      <c r="J3" s="140" t="s">
        <v>510</v>
      </c>
    </row>
    <row r="4" spans="1:10">
      <c r="A4" s="348"/>
      <c r="B4" s="348"/>
      <c r="C4" s="348"/>
      <c r="D4" s="160"/>
      <c r="E4" s="485"/>
      <c r="F4" s="187">
        <v>235</v>
      </c>
      <c r="G4" s="141" t="s">
        <v>511</v>
      </c>
      <c r="H4" s="6" t="s">
        <v>504</v>
      </c>
      <c r="I4" s="6" t="s">
        <v>506</v>
      </c>
      <c r="J4" s="140" t="s">
        <v>506</v>
      </c>
    </row>
    <row r="5" spans="1:10">
      <c r="A5" s="348"/>
      <c r="B5" s="348" t="s">
        <v>236</v>
      </c>
      <c r="C5" s="348" t="s">
        <v>236</v>
      </c>
      <c r="D5" s="160" t="s">
        <v>236</v>
      </c>
      <c r="E5" s="485" t="s">
        <v>236</v>
      </c>
      <c r="F5" s="187">
        <v>80</v>
      </c>
      <c r="G5" s="141" t="s">
        <v>512</v>
      </c>
      <c r="H5" s="6" t="s">
        <v>504</v>
      </c>
      <c r="I5" s="6" t="s">
        <v>506</v>
      </c>
      <c r="J5" s="140" t="s">
        <v>506</v>
      </c>
    </row>
    <row r="6" spans="1:10">
      <c r="A6" s="348"/>
      <c r="B6" s="348"/>
      <c r="C6" s="348" t="s">
        <v>236</v>
      </c>
      <c r="D6" s="160"/>
      <c r="E6" s="485"/>
      <c r="F6" s="187">
        <v>200</v>
      </c>
      <c r="G6" s="141" t="s">
        <v>513</v>
      </c>
      <c r="H6" s="6" t="s">
        <v>504</v>
      </c>
      <c r="I6" s="6" t="s">
        <v>506</v>
      </c>
      <c r="J6" s="140" t="s">
        <v>506</v>
      </c>
    </row>
    <row r="7" spans="1:10">
      <c r="A7" s="348"/>
      <c r="B7" s="348"/>
      <c r="C7" s="348"/>
      <c r="D7" s="160"/>
      <c r="E7" s="485"/>
      <c r="F7" s="187">
        <v>350</v>
      </c>
      <c r="G7" s="141" t="s">
        <v>514</v>
      </c>
      <c r="H7" s="6" t="s">
        <v>515</v>
      </c>
      <c r="I7" s="6" t="s">
        <v>516</v>
      </c>
      <c r="J7" s="140" t="s">
        <v>506</v>
      </c>
    </row>
    <row r="8" spans="1:10">
      <c r="A8" s="348"/>
      <c r="B8" s="348"/>
      <c r="C8" s="348"/>
      <c r="D8" s="160" t="s">
        <v>236</v>
      </c>
      <c r="E8" s="485"/>
      <c r="F8" s="187">
        <v>50</v>
      </c>
      <c r="G8" s="141" t="s">
        <v>517</v>
      </c>
      <c r="H8" s="6" t="s">
        <v>518</v>
      </c>
      <c r="I8" s="6" t="s">
        <v>519</v>
      </c>
      <c r="J8" s="140" t="s">
        <v>506</v>
      </c>
    </row>
    <row r="9" spans="1:10">
      <c r="A9" s="348"/>
      <c r="B9" s="348"/>
      <c r="C9" s="348"/>
      <c r="D9" s="160"/>
      <c r="E9" s="485"/>
      <c r="F9" s="187">
        <v>230</v>
      </c>
      <c r="G9" s="141" t="s">
        <v>520</v>
      </c>
      <c r="H9" s="6" t="s">
        <v>504</v>
      </c>
      <c r="I9" s="6" t="s">
        <v>506</v>
      </c>
      <c r="J9" s="140" t="s">
        <v>506</v>
      </c>
    </row>
    <row r="10" spans="1:10">
      <c r="A10" s="348"/>
      <c r="B10" s="348"/>
      <c r="C10" s="348"/>
      <c r="D10" s="160"/>
      <c r="E10" s="485"/>
      <c r="F10" s="187">
        <v>320</v>
      </c>
      <c r="G10" s="141" t="s">
        <v>521</v>
      </c>
      <c r="H10" s="6" t="s">
        <v>508</v>
      </c>
      <c r="I10" s="6" t="s">
        <v>522</v>
      </c>
      <c r="J10" s="140" t="s">
        <v>523</v>
      </c>
    </row>
    <row r="11" spans="1:10">
      <c r="A11" s="348"/>
      <c r="B11" s="348"/>
      <c r="C11" s="348" t="s">
        <v>236</v>
      </c>
      <c r="D11" s="160"/>
      <c r="E11" s="485"/>
      <c r="F11" s="187">
        <v>185</v>
      </c>
      <c r="G11" s="141" t="s">
        <v>524</v>
      </c>
      <c r="H11" s="6" t="s">
        <v>504</v>
      </c>
      <c r="I11" s="6" t="s">
        <v>506</v>
      </c>
      <c r="J11" s="140" t="s">
        <v>506</v>
      </c>
    </row>
    <row r="12" spans="1:10">
      <c r="A12" s="348"/>
      <c r="B12" s="348"/>
      <c r="C12" s="348"/>
      <c r="D12" s="160"/>
      <c r="E12" s="485"/>
      <c r="F12" s="187">
        <v>275</v>
      </c>
      <c r="G12" s="141" t="s">
        <v>525</v>
      </c>
      <c r="H12" s="6" t="s">
        <v>515</v>
      </c>
      <c r="I12" s="139" t="s">
        <v>505</v>
      </c>
      <c r="J12" s="140" t="s">
        <v>526</v>
      </c>
    </row>
    <row r="13" spans="1:10">
      <c r="A13" s="348"/>
      <c r="B13" s="348"/>
      <c r="C13" s="348"/>
      <c r="D13" s="160"/>
      <c r="E13" s="485"/>
      <c r="F13" s="187">
        <v>305</v>
      </c>
      <c r="G13" s="141" t="s">
        <v>527</v>
      </c>
      <c r="H13" s="6" t="s">
        <v>508</v>
      </c>
      <c r="I13" s="6" t="s">
        <v>528</v>
      </c>
      <c r="J13" s="140" t="s">
        <v>529</v>
      </c>
    </row>
    <row r="14" spans="1:10">
      <c r="A14" s="348"/>
      <c r="B14" s="348"/>
      <c r="C14" s="348" t="s">
        <v>236</v>
      </c>
      <c r="D14" s="160" t="s">
        <v>236</v>
      </c>
      <c r="E14" s="485"/>
      <c r="F14" s="187">
        <v>130</v>
      </c>
      <c r="G14" s="141" t="s">
        <v>530</v>
      </c>
      <c r="H14" s="6" t="s">
        <v>504</v>
      </c>
      <c r="I14" s="6" t="s">
        <v>506</v>
      </c>
      <c r="J14" s="140" t="s">
        <v>506</v>
      </c>
    </row>
    <row r="15" spans="1:10">
      <c r="A15" s="348"/>
      <c r="B15" s="348"/>
      <c r="C15" s="348"/>
      <c r="D15" s="160"/>
      <c r="E15" s="485"/>
      <c r="F15" s="187">
        <v>250</v>
      </c>
      <c r="G15" s="141" t="s">
        <v>531</v>
      </c>
      <c r="H15" s="6" t="s">
        <v>508</v>
      </c>
      <c r="I15" s="142" t="s">
        <v>532</v>
      </c>
      <c r="J15" s="140" t="s">
        <v>533</v>
      </c>
    </row>
    <row r="16" spans="1:10">
      <c r="A16" s="348"/>
      <c r="B16" s="348"/>
      <c r="C16" s="348"/>
      <c r="D16" s="160"/>
      <c r="E16" s="485"/>
      <c r="F16" s="187">
        <v>250</v>
      </c>
      <c r="G16" s="141" t="s">
        <v>534</v>
      </c>
      <c r="H16" s="6" t="s">
        <v>504</v>
      </c>
      <c r="I16" s="6" t="s">
        <v>506</v>
      </c>
      <c r="J16" s="140" t="s">
        <v>506</v>
      </c>
    </row>
    <row r="17" spans="1:10">
      <c r="A17" s="348"/>
      <c r="B17" s="348"/>
      <c r="C17" s="348"/>
      <c r="D17" s="160"/>
      <c r="E17" s="485"/>
      <c r="F17" s="187">
        <v>195</v>
      </c>
      <c r="G17" s="141" t="s">
        <v>535</v>
      </c>
      <c r="H17" s="6" t="s">
        <v>515</v>
      </c>
      <c r="I17" s="6" t="s">
        <v>516</v>
      </c>
      <c r="J17" s="140" t="s">
        <v>506</v>
      </c>
    </row>
    <row r="18" spans="1:10">
      <c r="A18" s="348"/>
      <c r="B18" s="348"/>
      <c r="C18" s="348"/>
      <c r="D18" s="160"/>
      <c r="E18" s="485"/>
      <c r="F18" s="187">
        <v>230</v>
      </c>
      <c r="G18" s="141" t="s">
        <v>536</v>
      </c>
      <c r="H18" s="6" t="s">
        <v>504</v>
      </c>
      <c r="I18" s="6" t="s">
        <v>506</v>
      </c>
      <c r="J18" s="140" t="s">
        <v>506</v>
      </c>
    </row>
    <row r="19" spans="1:10">
      <c r="A19" s="348"/>
      <c r="B19" s="348"/>
      <c r="C19" s="348"/>
      <c r="D19" s="160"/>
      <c r="E19" s="485"/>
      <c r="F19" s="187">
        <v>320</v>
      </c>
      <c r="G19" s="141" t="s">
        <v>537</v>
      </c>
      <c r="H19" s="6" t="s">
        <v>504</v>
      </c>
      <c r="I19" s="139" t="s">
        <v>505</v>
      </c>
      <c r="J19" s="140" t="s">
        <v>506</v>
      </c>
    </row>
    <row r="20" spans="1:10">
      <c r="A20" s="348"/>
      <c r="B20" s="348"/>
      <c r="C20" s="348"/>
      <c r="D20" s="160"/>
      <c r="E20" s="485"/>
      <c r="F20" s="187">
        <v>240</v>
      </c>
      <c r="G20" s="141" t="s">
        <v>538</v>
      </c>
      <c r="H20" s="6" t="s">
        <v>515</v>
      </c>
      <c r="I20" s="6" t="s">
        <v>516</v>
      </c>
      <c r="J20" s="140" t="s">
        <v>539</v>
      </c>
    </row>
    <row r="21" spans="1:10">
      <c r="A21" s="348"/>
      <c r="B21" s="348"/>
      <c r="C21" s="348"/>
      <c r="D21" s="160"/>
      <c r="E21" s="485"/>
      <c r="F21" s="187">
        <v>365</v>
      </c>
      <c r="G21" s="141" t="s">
        <v>540</v>
      </c>
      <c r="H21" s="6" t="s">
        <v>515</v>
      </c>
      <c r="I21" s="6" t="s">
        <v>516</v>
      </c>
      <c r="J21" s="140" t="s">
        <v>506</v>
      </c>
    </row>
    <row r="22" spans="1:10">
      <c r="A22" s="348"/>
      <c r="B22" s="348"/>
      <c r="C22" s="348" t="s">
        <v>236</v>
      </c>
      <c r="D22" s="160" t="s">
        <v>236</v>
      </c>
      <c r="E22" s="485"/>
      <c r="F22" s="187">
        <v>140</v>
      </c>
      <c r="G22" s="141" t="s">
        <v>541</v>
      </c>
      <c r="H22" s="6" t="s">
        <v>504</v>
      </c>
      <c r="I22" s="6" t="s">
        <v>506</v>
      </c>
      <c r="J22" s="140" t="s">
        <v>506</v>
      </c>
    </row>
    <row r="23" spans="1:10">
      <c r="A23" s="348"/>
      <c r="B23" s="348"/>
      <c r="C23" s="348" t="s">
        <v>236</v>
      </c>
      <c r="D23" s="160" t="s">
        <v>236</v>
      </c>
      <c r="E23" s="485"/>
      <c r="F23" s="187">
        <v>175</v>
      </c>
      <c r="G23" s="141" t="s">
        <v>542</v>
      </c>
      <c r="H23" s="6" t="s">
        <v>515</v>
      </c>
      <c r="I23" s="6" t="s">
        <v>516</v>
      </c>
      <c r="J23" s="143" t="s">
        <v>543</v>
      </c>
    </row>
    <row r="24" spans="1:10">
      <c r="A24" s="348"/>
      <c r="B24" s="348"/>
      <c r="C24" s="348"/>
      <c r="D24" s="160"/>
      <c r="E24" s="485"/>
      <c r="F24" s="187">
        <v>190</v>
      </c>
      <c r="G24" s="141" t="s">
        <v>544</v>
      </c>
      <c r="H24" s="6" t="s">
        <v>518</v>
      </c>
      <c r="I24" s="6" t="s">
        <v>545</v>
      </c>
      <c r="J24" s="140" t="s">
        <v>546</v>
      </c>
    </row>
    <row r="25" spans="1:10">
      <c r="A25" s="348"/>
      <c r="B25" s="348"/>
      <c r="C25" s="348"/>
      <c r="D25" s="160" t="s">
        <v>236</v>
      </c>
      <c r="E25" s="485" t="s">
        <v>236</v>
      </c>
      <c r="F25" s="187">
        <v>90</v>
      </c>
      <c r="G25" s="141" t="s">
        <v>547</v>
      </c>
      <c r="H25" s="6" t="s">
        <v>515</v>
      </c>
      <c r="I25" s="6" t="s">
        <v>548</v>
      </c>
      <c r="J25" s="140" t="s">
        <v>506</v>
      </c>
    </row>
    <row r="26" spans="1:10">
      <c r="A26" s="348"/>
      <c r="B26" s="348"/>
      <c r="C26" s="348"/>
      <c r="D26" s="160" t="s">
        <v>549</v>
      </c>
      <c r="E26" s="485"/>
      <c r="F26" s="187">
        <v>245</v>
      </c>
      <c r="G26" s="141" t="s">
        <v>550</v>
      </c>
      <c r="H26" s="6" t="s">
        <v>515</v>
      </c>
      <c r="I26" s="6" t="s">
        <v>516</v>
      </c>
      <c r="J26" s="140" t="s">
        <v>506</v>
      </c>
    </row>
    <row r="27" spans="1:10">
      <c r="A27" s="348"/>
      <c r="B27" s="348"/>
      <c r="C27" s="348"/>
      <c r="D27" s="160"/>
      <c r="E27" s="485"/>
      <c r="F27" s="187">
        <v>240</v>
      </c>
      <c r="G27" s="141" t="s">
        <v>551</v>
      </c>
      <c r="H27" s="6" t="s">
        <v>552</v>
      </c>
      <c r="I27" s="6" t="s">
        <v>516</v>
      </c>
      <c r="J27" s="140" t="s">
        <v>506</v>
      </c>
    </row>
    <row r="28" spans="1:10">
      <c r="A28" s="348"/>
      <c r="B28" s="348"/>
      <c r="C28" s="348" t="s">
        <v>236</v>
      </c>
      <c r="D28" s="160" t="s">
        <v>236</v>
      </c>
      <c r="E28" s="485"/>
      <c r="F28" s="187">
        <v>195</v>
      </c>
      <c r="G28" s="141" t="s">
        <v>553</v>
      </c>
      <c r="H28" s="6" t="s">
        <v>504</v>
      </c>
      <c r="I28" s="6" t="s">
        <v>506</v>
      </c>
      <c r="J28" s="140" t="s">
        <v>506</v>
      </c>
    </row>
    <row r="29" spans="1:10">
      <c r="A29" s="348"/>
      <c r="B29" s="348"/>
      <c r="C29" s="348"/>
      <c r="D29" s="160"/>
      <c r="E29" s="485"/>
      <c r="F29" s="187">
        <v>250</v>
      </c>
      <c r="G29" s="141" t="s">
        <v>554</v>
      </c>
      <c r="H29" s="6" t="s">
        <v>515</v>
      </c>
      <c r="I29" s="6" t="s">
        <v>555</v>
      </c>
      <c r="J29" s="140" t="s">
        <v>506</v>
      </c>
    </row>
    <row r="30" spans="1:10">
      <c r="A30" s="348"/>
      <c r="B30" s="348"/>
      <c r="C30" s="348"/>
      <c r="D30" s="160"/>
      <c r="E30" s="485"/>
      <c r="F30" s="187">
        <v>235</v>
      </c>
      <c r="G30" s="141" t="s">
        <v>556</v>
      </c>
      <c r="H30" s="6" t="s">
        <v>504</v>
      </c>
      <c r="I30" s="6" t="s">
        <v>506</v>
      </c>
      <c r="J30" s="140" t="s">
        <v>506</v>
      </c>
    </row>
    <row r="31" spans="1:10">
      <c r="A31" s="348"/>
      <c r="B31" s="348"/>
      <c r="C31" s="348"/>
      <c r="D31" s="160"/>
      <c r="E31" s="485"/>
      <c r="F31" s="187">
        <v>215</v>
      </c>
      <c r="G31" s="141" t="s">
        <v>557</v>
      </c>
      <c r="H31" s="6" t="s">
        <v>504</v>
      </c>
      <c r="I31" s="6" t="s">
        <v>506</v>
      </c>
      <c r="J31" s="140" t="s">
        <v>506</v>
      </c>
    </row>
    <row r="32" spans="1:10">
      <c r="A32" s="348"/>
      <c r="B32" s="348"/>
      <c r="C32" s="348"/>
      <c r="D32" s="160"/>
      <c r="E32" s="485"/>
      <c r="F32" s="187">
        <v>310</v>
      </c>
      <c r="G32" s="141" t="s">
        <v>558</v>
      </c>
      <c r="H32" s="6" t="s">
        <v>504</v>
      </c>
      <c r="I32" s="139" t="s">
        <v>505</v>
      </c>
      <c r="J32" s="140" t="s">
        <v>506</v>
      </c>
    </row>
    <row r="33" spans="1:10">
      <c r="A33" s="348"/>
      <c r="B33" s="348"/>
      <c r="C33" s="348"/>
      <c r="D33" s="160"/>
      <c r="E33" s="485" t="s">
        <v>236</v>
      </c>
      <c r="F33" s="187">
        <v>330</v>
      </c>
      <c r="G33" s="141" t="s">
        <v>559</v>
      </c>
      <c r="H33" s="6" t="s">
        <v>508</v>
      </c>
      <c r="I33" t="s">
        <v>560</v>
      </c>
      <c r="J33" s="140" t="s">
        <v>561</v>
      </c>
    </row>
    <row r="34" spans="1:10">
      <c r="A34" s="348"/>
      <c r="B34" s="348"/>
      <c r="C34" s="348"/>
      <c r="D34" s="160"/>
      <c r="E34" s="485"/>
      <c r="F34" s="187">
        <v>140</v>
      </c>
      <c r="G34" s="141" t="s">
        <v>562</v>
      </c>
      <c r="H34" s="6" t="s">
        <v>515</v>
      </c>
      <c r="I34" s="6" t="s">
        <v>516</v>
      </c>
      <c r="J34" s="140" t="s">
        <v>506</v>
      </c>
    </row>
    <row r="35" spans="1:10">
      <c r="A35" s="348"/>
      <c r="B35" s="348" t="s">
        <v>236</v>
      </c>
      <c r="C35" s="348" t="s">
        <v>236</v>
      </c>
      <c r="D35" s="160" t="s">
        <v>236</v>
      </c>
      <c r="E35" s="485" t="s">
        <v>236</v>
      </c>
      <c r="F35" s="187">
        <v>1</v>
      </c>
      <c r="G35" s="141" t="s">
        <v>563</v>
      </c>
      <c r="H35" s="6" t="s">
        <v>504</v>
      </c>
      <c r="I35" s="6" t="s">
        <v>506</v>
      </c>
      <c r="J35" s="140" t="s">
        <v>506</v>
      </c>
    </row>
    <row r="36" spans="1:10">
      <c r="A36" s="348"/>
      <c r="B36" s="348"/>
      <c r="C36" s="348"/>
      <c r="D36" s="160"/>
      <c r="E36" s="485"/>
      <c r="F36" s="187">
        <v>330</v>
      </c>
      <c r="G36" s="141" t="s">
        <v>564</v>
      </c>
      <c r="H36" s="6" t="s">
        <v>508</v>
      </c>
      <c r="I36" s="6" t="s">
        <v>565</v>
      </c>
      <c r="J36" s="140" t="s">
        <v>566</v>
      </c>
    </row>
    <row r="37" spans="1:10">
      <c r="A37" s="348"/>
      <c r="B37" s="348" t="s">
        <v>236</v>
      </c>
      <c r="C37" s="348"/>
      <c r="D37" s="160"/>
      <c r="E37" s="485"/>
      <c r="F37" s="187">
        <v>345</v>
      </c>
      <c r="G37" s="141" t="s">
        <v>567</v>
      </c>
      <c r="H37" s="6" t="s">
        <v>508</v>
      </c>
      <c r="I37" s="6" t="s">
        <v>568</v>
      </c>
      <c r="J37" s="140" t="s">
        <v>529</v>
      </c>
    </row>
    <row r="38" spans="1:10">
      <c r="A38" s="348"/>
      <c r="B38" s="348"/>
      <c r="C38" s="348"/>
      <c r="D38" s="160"/>
      <c r="E38" s="485"/>
      <c r="F38" s="187">
        <v>345</v>
      </c>
      <c r="G38" s="141" t="s">
        <v>569</v>
      </c>
      <c r="H38" s="6" t="s">
        <v>508</v>
      </c>
      <c r="I38" s="6" t="s">
        <v>570</v>
      </c>
      <c r="J38" s="140" t="s">
        <v>571</v>
      </c>
    </row>
    <row r="39" spans="1:10">
      <c r="A39" s="348"/>
      <c r="B39" s="348"/>
      <c r="C39" s="348"/>
      <c r="D39" s="160"/>
      <c r="E39" s="485"/>
      <c r="F39" s="187">
        <v>310</v>
      </c>
      <c r="G39" s="141" t="s">
        <v>572</v>
      </c>
      <c r="H39" s="6" t="s">
        <v>504</v>
      </c>
      <c r="I39" s="139" t="s">
        <v>505</v>
      </c>
      <c r="J39" s="140" t="s">
        <v>506</v>
      </c>
    </row>
    <row r="40" spans="1:10">
      <c r="A40" s="348"/>
      <c r="B40" s="348"/>
      <c r="C40" s="348"/>
      <c r="D40" s="160"/>
      <c r="E40" s="485" t="s">
        <v>549</v>
      </c>
      <c r="F40" s="187">
        <v>320</v>
      </c>
      <c r="G40" s="141" t="s">
        <v>573</v>
      </c>
      <c r="H40" s="6" t="s">
        <v>508</v>
      </c>
      <c r="I40" s="6" t="s">
        <v>574</v>
      </c>
      <c r="J40" s="140" t="s">
        <v>529</v>
      </c>
    </row>
    <row r="41" spans="1:10">
      <c r="A41" s="348"/>
      <c r="B41" s="348"/>
      <c r="C41" s="348"/>
      <c r="D41" s="160"/>
      <c r="E41" s="485"/>
      <c r="F41" s="187">
        <v>355</v>
      </c>
      <c r="G41" s="141" t="s">
        <v>575</v>
      </c>
      <c r="H41" s="6" t="s">
        <v>515</v>
      </c>
      <c r="I41" s="6" t="s">
        <v>516</v>
      </c>
      <c r="J41" s="140" t="s">
        <v>506</v>
      </c>
    </row>
    <row r="42" spans="1:10">
      <c r="A42" s="348"/>
      <c r="B42" s="348"/>
      <c r="C42" s="348"/>
      <c r="D42" s="160"/>
      <c r="E42" s="485"/>
      <c r="F42" s="187">
        <v>350</v>
      </c>
      <c r="G42" s="141" t="s">
        <v>576</v>
      </c>
      <c r="H42" s="6" t="s">
        <v>508</v>
      </c>
      <c r="I42" s="6" t="s">
        <v>577</v>
      </c>
      <c r="J42" s="140" t="s">
        <v>578</v>
      </c>
    </row>
    <row r="43" spans="1:10">
      <c r="A43" s="348"/>
      <c r="B43" s="348"/>
      <c r="C43" s="348"/>
      <c r="D43" s="160"/>
      <c r="E43" s="485"/>
      <c r="F43" s="187">
        <v>305</v>
      </c>
      <c r="G43" s="141" t="s">
        <v>579</v>
      </c>
      <c r="H43" s="6" t="s">
        <v>504</v>
      </c>
      <c r="I43" s="139" t="s">
        <v>505</v>
      </c>
      <c r="J43" s="140" t="s">
        <v>506</v>
      </c>
    </row>
    <row r="44" spans="1:10">
      <c r="A44" s="348"/>
      <c r="B44" s="348"/>
      <c r="C44" s="348"/>
      <c r="D44" s="160"/>
      <c r="E44" s="485"/>
      <c r="F44" s="187">
        <v>315</v>
      </c>
      <c r="G44" s="141" t="s">
        <v>580</v>
      </c>
      <c r="H44" s="6" t="s">
        <v>504</v>
      </c>
      <c r="I44" s="139" t="s">
        <v>505</v>
      </c>
      <c r="J44" s="140" t="s">
        <v>506</v>
      </c>
    </row>
    <row r="45" spans="1:10">
      <c r="A45" s="348"/>
      <c r="B45" s="348"/>
      <c r="C45" s="348"/>
      <c r="D45" s="160" t="s">
        <v>236</v>
      </c>
      <c r="E45" s="485"/>
      <c r="F45" s="187">
        <v>50</v>
      </c>
      <c r="G45" s="141" t="s">
        <v>581</v>
      </c>
      <c r="H45" s="6" t="s">
        <v>515</v>
      </c>
      <c r="I45" s="6" t="s">
        <v>516</v>
      </c>
      <c r="J45" s="140" t="s">
        <v>506</v>
      </c>
    </row>
    <row r="46" spans="1:10">
      <c r="A46" s="348"/>
      <c r="B46" s="348"/>
      <c r="C46" s="348" t="s">
        <v>236</v>
      </c>
      <c r="D46" s="160" t="s">
        <v>236</v>
      </c>
      <c r="E46" s="485"/>
      <c r="F46" s="187">
        <v>135</v>
      </c>
      <c r="G46" s="141" t="s">
        <v>582</v>
      </c>
      <c r="H46" s="6" t="s">
        <v>504</v>
      </c>
      <c r="I46" s="6"/>
      <c r="J46" s="140"/>
    </row>
    <row r="47" spans="1:10">
      <c r="A47" s="348"/>
      <c r="B47" s="348"/>
      <c r="C47" s="348" t="s">
        <v>236</v>
      </c>
      <c r="D47" s="160" t="s">
        <v>236</v>
      </c>
      <c r="E47" s="485" t="s">
        <v>236</v>
      </c>
      <c r="F47" s="187">
        <v>1</v>
      </c>
      <c r="G47" s="141" t="s">
        <v>583</v>
      </c>
      <c r="H47" s="6" t="s">
        <v>504</v>
      </c>
      <c r="I47" s="6" t="s">
        <v>506</v>
      </c>
      <c r="J47" s="140" t="s">
        <v>506</v>
      </c>
    </row>
    <row r="48" spans="1:10">
      <c r="A48" s="348"/>
      <c r="B48" s="348" t="s">
        <v>236</v>
      </c>
      <c r="C48" s="348" t="s">
        <v>236</v>
      </c>
      <c r="D48" s="160" t="s">
        <v>236</v>
      </c>
      <c r="E48" s="485" t="s">
        <v>236</v>
      </c>
      <c r="F48" s="187">
        <v>50</v>
      </c>
      <c r="G48" s="141" t="s">
        <v>584</v>
      </c>
      <c r="H48" s="6" t="s">
        <v>504</v>
      </c>
      <c r="I48" s="6" t="s">
        <v>506</v>
      </c>
      <c r="J48" s="140" t="s">
        <v>506</v>
      </c>
    </row>
    <row r="49" spans="1:10">
      <c r="A49" s="348"/>
      <c r="B49" s="348"/>
      <c r="C49" s="348"/>
      <c r="D49" s="160"/>
      <c r="E49" s="485"/>
      <c r="F49" s="187">
        <v>150</v>
      </c>
      <c r="G49" s="141" t="s">
        <v>585</v>
      </c>
      <c r="H49" s="6" t="s">
        <v>515</v>
      </c>
      <c r="I49" s="6" t="s">
        <v>516</v>
      </c>
      <c r="J49" s="140" t="s">
        <v>586</v>
      </c>
    </row>
    <row r="50" spans="1:10">
      <c r="A50" s="348"/>
      <c r="B50" s="348"/>
      <c r="C50" s="348"/>
      <c r="D50" s="160"/>
      <c r="E50" s="485"/>
      <c r="F50" s="187">
        <v>250</v>
      </c>
      <c r="G50" s="141" t="s">
        <v>587</v>
      </c>
      <c r="H50" s="6" t="s">
        <v>508</v>
      </c>
      <c r="I50" s="6" t="s">
        <v>588</v>
      </c>
      <c r="J50" s="140" t="s">
        <v>533</v>
      </c>
    </row>
    <row r="51" spans="1:10">
      <c r="A51" s="348"/>
      <c r="B51" s="348"/>
      <c r="C51" s="348"/>
      <c r="D51" s="160"/>
      <c r="E51" s="485"/>
      <c r="F51" s="187">
        <v>265</v>
      </c>
      <c r="G51" s="141" t="s">
        <v>589</v>
      </c>
      <c r="H51" s="6" t="s">
        <v>508</v>
      </c>
      <c r="I51" s="6" t="s">
        <v>590</v>
      </c>
      <c r="J51" s="140" t="s">
        <v>533</v>
      </c>
    </row>
    <row r="52" spans="1:10">
      <c r="A52" s="348"/>
      <c r="B52" s="348"/>
      <c r="C52" s="348" t="s">
        <v>549</v>
      </c>
      <c r="D52" s="160"/>
      <c r="E52" s="485"/>
      <c r="F52" s="187">
        <v>280</v>
      </c>
      <c r="G52" s="141" t="s">
        <v>591</v>
      </c>
      <c r="H52" s="6" t="s">
        <v>515</v>
      </c>
      <c r="I52" s="6" t="s">
        <v>592</v>
      </c>
      <c r="J52" s="140" t="s">
        <v>593</v>
      </c>
    </row>
    <row r="53" spans="1:10">
      <c r="A53" s="348"/>
      <c r="B53" s="348"/>
      <c r="C53" s="348"/>
      <c r="D53" s="160"/>
      <c r="E53" s="485"/>
      <c r="F53" s="187">
        <v>270</v>
      </c>
      <c r="G53" s="141" t="s">
        <v>594</v>
      </c>
      <c r="H53" s="6" t="s">
        <v>515</v>
      </c>
      <c r="I53" s="144" t="s">
        <v>595</v>
      </c>
      <c r="J53" s="140" t="s">
        <v>596</v>
      </c>
    </row>
    <row r="54" spans="1:10">
      <c r="A54" s="348"/>
      <c r="B54" s="348"/>
      <c r="C54" s="348"/>
      <c r="D54" s="160"/>
      <c r="E54" s="485"/>
      <c r="F54" s="187">
        <v>325</v>
      </c>
      <c r="G54" s="141" t="s">
        <v>597</v>
      </c>
      <c r="H54" s="6" t="s">
        <v>515</v>
      </c>
      <c r="I54" s="6" t="s">
        <v>516</v>
      </c>
      <c r="J54" s="140" t="s">
        <v>506</v>
      </c>
    </row>
    <row r="55" spans="1:10">
      <c r="A55" s="348"/>
      <c r="B55" s="348" t="s">
        <v>236</v>
      </c>
      <c r="C55" s="348" t="s">
        <v>236</v>
      </c>
      <c r="D55" s="160" t="s">
        <v>236</v>
      </c>
      <c r="E55" s="485" t="s">
        <v>236</v>
      </c>
      <c r="F55" s="187">
        <v>90</v>
      </c>
      <c r="G55" s="141" t="s">
        <v>598</v>
      </c>
      <c r="H55" s="6" t="s">
        <v>504</v>
      </c>
      <c r="I55" s="6" t="s">
        <v>506</v>
      </c>
      <c r="J55" s="140" t="s">
        <v>506</v>
      </c>
    </row>
    <row r="56" spans="1:10">
      <c r="A56" s="348"/>
      <c r="B56" s="348" t="s">
        <v>236</v>
      </c>
      <c r="C56" s="348" t="s">
        <v>236</v>
      </c>
      <c r="D56" s="160" t="s">
        <v>236</v>
      </c>
      <c r="E56" s="485" t="s">
        <v>236</v>
      </c>
      <c r="F56" s="187">
        <v>90</v>
      </c>
      <c r="G56" s="141" t="s">
        <v>599</v>
      </c>
      <c r="H56" s="6" t="s">
        <v>504</v>
      </c>
      <c r="I56" s="6" t="s">
        <v>506</v>
      </c>
      <c r="J56" s="140" t="s">
        <v>506</v>
      </c>
    </row>
    <row r="57" spans="1:10">
      <c r="A57" s="348"/>
      <c r="B57" s="348"/>
      <c r="C57" s="348"/>
      <c r="D57" s="160"/>
      <c r="E57" s="485"/>
      <c r="F57" s="187">
        <v>360</v>
      </c>
      <c r="G57" s="141" t="s">
        <v>600</v>
      </c>
      <c r="H57" s="6" t="s">
        <v>601</v>
      </c>
      <c r="I57" s="6" t="s">
        <v>506</v>
      </c>
      <c r="J57" s="140" t="s">
        <v>602</v>
      </c>
    </row>
    <row r="58" spans="1:10">
      <c r="A58" s="348"/>
      <c r="B58" s="348"/>
      <c r="C58" s="348"/>
      <c r="D58" s="160"/>
      <c r="E58" s="485"/>
      <c r="F58" s="187">
        <v>345</v>
      </c>
      <c r="G58" s="141" t="s">
        <v>603</v>
      </c>
      <c r="H58" s="6" t="s">
        <v>601</v>
      </c>
      <c r="I58" s="6" t="s">
        <v>506</v>
      </c>
      <c r="J58" s="140" t="s">
        <v>604</v>
      </c>
    </row>
    <row r="59" spans="1:10">
      <c r="A59" s="348"/>
      <c r="B59" s="348"/>
      <c r="C59" s="348"/>
      <c r="D59" s="160"/>
      <c r="E59" s="485"/>
      <c r="F59" s="187">
        <v>335</v>
      </c>
      <c r="G59" s="141" t="s">
        <v>605</v>
      </c>
      <c r="H59" s="6" t="s">
        <v>601</v>
      </c>
      <c r="I59" s="6" t="s">
        <v>506</v>
      </c>
      <c r="J59" s="140" t="s">
        <v>606</v>
      </c>
    </row>
    <row r="60" spans="1:10">
      <c r="A60" s="348"/>
      <c r="B60" s="348"/>
      <c r="C60" s="348" t="s">
        <v>236</v>
      </c>
      <c r="D60" s="160" t="s">
        <v>236</v>
      </c>
      <c r="E60" s="485"/>
      <c r="F60" s="187">
        <v>130</v>
      </c>
      <c r="G60" s="141" t="s">
        <v>607</v>
      </c>
      <c r="H60" s="6" t="s">
        <v>504</v>
      </c>
      <c r="I60" s="6" t="s">
        <v>506</v>
      </c>
      <c r="J60" s="140" t="s">
        <v>506</v>
      </c>
    </row>
    <row r="61" spans="1:10">
      <c r="A61" s="348"/>
      <c r="B61" s="348"/>
      <c r="C61" s="348"/>
      <c r="D61" s="160"/>
      <c r="E61" s="485"/>
      <c r="F61" s="187">
        <v>165</v>
      </c>
      <c r="G61" s="141" t="s">
        <v>608</v>
      </c>
      <c r="H61" s="6" t="s">
        <v>508</v>
      </c>
      <c r="I61" s="6" t="s">
        <v>609</v>
      </c>
      <c r="J61" s="140" t="s">
        <v>610</v>
      </c>
    </row>
    <row r="62" spans="1:10">
      <c r="A62" s="348"/>
      <c r="B62" s="348"/>
      <c r="C62" s="348"/>
      <c r="D62" s="160"/>
      <c r="E62" s="485"/>
      <c r="F62" s="187">
        <v>999</v>
      </c>
      <c r="G62" s="141" t="s">
        <v>611</v>
      </c>
      <c r="H62" s="6" t="s">
        <v>612</v>
      </c>
      <c r="I62" s="6" t="s">
        <v>506</v>
      </c>
      <c r="J62" s="140" t="s">
        <v>613</v>
      </c>
    </row>
    <row r="63" spans="1:10">
      <c r="A63" s="348"/>
      <c r="B63" s="348"/>
      <c r="C63" s="348"/>
      <c r="D63" s="160"/>
      <c r="E63" s="485"/>
      <c r="F63" s="187">
        <v>300</v>
      </c>
      <c r="G63" s="141" t="s">
        <v>614</v>
      </c>
      <c r="H63" s="6" t="s">
        <v>515</v>
      </c>
      <c r="I63" s="6" t="s">
        <v>577</v>
      </c>
      <c r="J63" s="140" t="s">
        <v>615</v>
      </c>
    </row>
    <row r="64" spans="1:10">
      <c r="A64" s="348"/>
      <c r="B64" s="348"/>
      <c r="C64" s="348"/>
      <c r="D64" s="160"/>
      <c r="E64" s="485"/>
      <c r="F64" s="187">
        <v>375</v>
      </c>
      <c r="G64" s="141" t="s">
        <v>616</v>
      </c>
      <c r="H64" s="6" t="s">
        <v>508</v>
      </c>
      <c r="I64" s="145" t="s">
        <v>617</v>
      </c>
      <c r="J64" s="140" t="s">
        <v>618</v>
      </c>
    </row>
    <row r="65" spans="1:10">
      <c r="A65" s="348"/>
      <c r="B65" s="348"/>
      <c r="C65" s="348"/>
      <c r="D65" s="160"/>
      <c r="E65" s="485"/>
      <c r="F65" s="187">
        <v>300</v>
      </c>
      <c r="G65" s="141" t="s">
        <v>619</v>
      </c>
      <c r="H65" s="6" t="s">
        <v>515</v>
      </c>
      <c r="I65" s="6" t="s">
        <v>620</v>
      </c>
      <c r="J65" s="140" t="s">
        <v>621</v>
      </c>
    </row>
    <row r="66" spans="1:10">
      <c r="A66" s="348"/>
      <c r="B66" s="348"/>
      <c r="C66" s="348"/>
      <c r="D66" s="160"/>
      <c r="E66" s="485"/>
      <c r="F66" s="187">
        <v>999</v>
      </c>
      <c r="G66" s="141" t="s">
        <v>622</v>
      </c>
      <c r="H66" s="6" t="s">
        <v>612</v>
      </c>
      <c r="I66" s="6" t="s">
        <v>506</v>
      </c>
      <c r="J66" s="140" t="s">
        <v>613</v>
      </c>
    </row>
    <row r="67" spans="1:10">
      <c r="A67" s="348"/>
      <c r="B67" s="348"/>
      <c r="C67" s="348"/>
      <c r="D67" s="160"/>
      <c r="E67" s="485"/>
      <c r="F67" s="187">
        <v>999</v>
      </c>
      <c r="G67" s="141" t="s">
        <v>623</v>
      </c>
      <c r="H67" s="6" t="s">
        <v>612</v>
      </c>
      <c r="I67" s="6" t="s">
        <v>506</v>
      </c>
      <c r="J67" s="140" t="s">
        <v>613</v>
      </c>
    </row>
    <row r="68" spans="1:10">
      <c r="A68" s="348"/>
      <c r="B68" s="348"/>
      <c r="C68" s="348"/>
      <c r="D68" s="160"/>
      <c r="E68" s="485"/>
      <c r="F68" s="187">
        <v>300</v>
      </c>
      <c r="G68" s="141" t="s">
        <v>624</v>
      </c>
      <c r="H68" s="6" t="s">
        <v>515</v>
      </c>
      <c r="I68" s="6" t="s">
        <v>516</v>
      </c>
      <c r="J68" s="140" t="s">
        <v>625</v>
      </c>
    </row>
    <row r="69" spans="1:10">
      <c r="A69" s="348"/>
      <c r="B69" s="348"/>
      <c r="C69" s="348"/>
      <c r="D69" s="160"/>
      <c r="E69" s="485"/>
      <c r="F69" s="187">
        <v>999</v>
      </c>
      <c r="G69" s="141" t="s">
        <v>626</v>
      </c>
      <c r="H69" s="6" t="s">
        <v>612</v>
      </c>
      <c r="I69" s="6" t="s">
        <v>506</v>
      </c>
      <c r="J69" s="140" t="s">
        <v>613</v>
      </c>
    </row>
    <row r="70" spans="1:10">
      <c r="A70" s="348"/>
      <c r="B70" s="348"/>
      <c r="C70" s="348"/>
      <c r="D70" s="160"/>
      <c r="E70" s="485"/>
      <c r="F70" s="187">
        <v>999</v>
      </c>
      <c r="G70" s="141" t="s">
        <v>627</v>
      </c>
      <c r="H70" s="6" t="s">
        <v>612</v>
      </c>
      <c r="I70" s="6" t="s">
        <v>506</v>
      </c>
      <c r="J70" s="140" t="s">
        <v>613</v>
      </c>
    </row>
    <row r="71" spans="1:10">
      <c r="A71" s="348"/>
      <c r="B71" s="348"/>
      <c r="C71" s="348"/>
      <c r="D71" s="160"/>
      <c r="E71" s="485"/>
      <c r="F71" s="187">
        <v>300</v>
      </c>
      <c r="G71" s="141" t="s">
        <v>628</v>
      </c>
      <c r="H71" s="6" t="s">
        <v>515</v>
      </c>
      <c r="I71" s="6" t="s">
        <v>629</v>
      </c>
      <c r="J71" s="140" t="s">
        <v>630</v>
      </c>
    </row>
    <row r="72" spans="1:10">
      <c r="A72" s="348"/>
      <c r="B72" s="348"/>
      <c r="C72" s="348"/>
      <c r="D72" s="160"/>
      <c r="E72" s="485"/>
      <c r="F72" s="187">
        <v>300</v>
      </c>
      <c r="G72" s="141" t="s">
        <v>631</v>
      </c>
      <c r="H72" s="6" t="s">
        <v>515</v>
      </c>
      <c r="I72" s="6" t="s">
        <v>632</v>
      </c>
      <c r="J72" s="140" t="s">
        <v>633</v>
      </c>
    </row>
    <row r="73" spans="1:10">
      <c r="A73" s="348"/>
      <c r="B73" s="348"/>
      <c r="C73" s="348" t="s">
        <v>236</v>
      </c>
      <c r="D73" s="160"/>
      <c r="E73" s="485"/>
      <c r="F73" s="187">
        <v>150</v>
      </c>
      <c r="G73" s="141" t="s">
        <v>634</v>
      </c>
      <c r="H73" s="6" t="s">
        <v>508</v>
      </c>
      <c r="I73" s="146" t="s">
        <v>635</v>
      </c>
      <c r="J73" s="140" t="s">
        <v>610</v>
      </c>
    </row>
    <row r="74" spans="1:10">
      <c r="A74" s="348"/>
      <c r="B74" s="348"/>
      <c r="C74" s="348"/>
      <c r="D74" s="160"/>
      <c r="E74" s="485"/>
      <c r="F74" s="187">
        <v>200</v>
      </c>
      <c r="G74" s="141" t="s">
        <v>636</v>
      </c>
      <c r="H74" s="6" t="s">
        <v>508</v>
      </c>
      <c r="I74" s="147" t="s">
        <v>637</v>
      </c>
      <c r="J74" s="140" t="s">
        <v>638</v>
      </c>
    </row>
    <row r="75" spans="1:10">
      <c r="A75" s="348"/>
      <c r="B75" s="348"/>
      <c r="C75" s="348"/>
      <c r="D75" s="160"/>
      <c r="E75" s="485"/>
      <c r="F75" s="187">
        <v>190</v>
      </c>
      <c r="G75" s="141" t="s">
        <v>639</v>
      </c>
      <c r="H75" s="6" t="s">
        <v>508</v>
      </c>
      <c r="I75" s="148" t="s">
        <v>640</v>
      </c>
      <c r="J75" s="140" t="s">
        <v>610</v>
      </c>
    </row>
    <row r="76" spans="1:10">
      <c r="A76" s="348"/>
      <c r="B76" s="348"/>
      <c r="C76" s="348"/>
      <c r="D76" s="160"/>
      <c r="E76" s="485"/>
      <c r="F76" s="187">
        <v>245</v>
      </c>
      <c r="G76" s="141" t="s">
        <v>641</v>
      </c>
      <c r="H76" s="6" t="s">
        <v>508</v>
      </c>
      <c r="I76" s="6" t="s">
        <v>642</v>
      </c>
      <c r="J76" s="140" t="s">
        <v>533</v>
      </c>
    </row>
    <row r="77" spans="1:10">
      <c r="A77" s="418"/>
      <c r="B77" s="418"/>
      <c r="C77" s="418" t="s">
        <v>549</v>
      </c>
      <c r="D77" s="160"/>
      <c r="E77" s="485"/>
      <c r="F77" s="187">
        <v>240</v>
      </c>
      <c r="G77" s="141" t="s">
        <v>643</v>
      </c>
      <c r="H77" s="6" t="s">
        <v>515</v>
      </c>
      <c r="I77" s="149" t="s">
        <v>644</v>
      </c>
      <c r="J77" s="140" t="s">
        <v>645</v>
      </c>
    </row>
    <row r="78" spans="1:10">
      <c r="A78" s="348"/>
      <c r="B78" s="348"/>
      <c r="C78" s="348"/>
      <c r="D78" s="160"/>
      <c r="E78" s="485"/>
      <c r="F78" s="187">
        <v>210</v>
      </c>
      <c r="G78" s="141" t="s">
        <v>646</v>
      </c>
      <c r="H78" s="6" t="s">
        <v>612</v>
      </c>
      <c r="I78" s="6" t="s">
        <v>516</v>
      </c>
      <c r="J78" s="140" t="s">
        <v>647</v>
      </c>
    </row>
    <row r="79" spans="1:10">
      <c r="A79" s="348"/>
      <c r="B79" s="348"/>
      <c r="C79" s="348"/>
      <c r="D79" s="160"/>
      <c r="E79" s="485"/>
      <c r="F79" s="187">
        <v>175</v>
      </c>
      <c r="G79" s="141" t="s">
        <v>648</v>
      </c>
      <c r="H79" s="6" t="s">
        <v>508</v>
      </c>
      <c r="I79" s="146" t="s">
        <v>635</v>
      </c>
      <c r="J79" s="140" t="s">
        <v>649</v>
      </c>
    </row>
    <row r="80" spans="1:10">
      <c r="A80" s="348"/>
      <c r="B80" s="348"/>
      <c r="C80" s="348"/>
      <c r="D80" s="160"/>
      <c r="E80" s="485"/>
      <c r="F80" s="187">
        <v>285</v>
      </c>
      <c r="G80" s="141" t="s">
        <v>650</v>
      </c>
      <c r="H80" s="6" t="s">
        <v>515</v>
      </c>
      <c r="I80" s="6" t="s">
        <v>651</v>
      </c>
      <c r="J80" s="140" t="s">
        <v>652</v>
      </c>
    </row>
    <row r="81" spans="1:10">
      <c r="A81" s="348"/>
      <c r="B81" s="348"/>
      <c r="C81" s="348"/>
      <c r="D81" s="160"/>
      <c r="E81" s="485"/>
      <c r="F81" s="187">
        <v>290</v>
      </c>
      <c r="G81" s="141" t="s">
        <v>653</v>
      </c>
      <c r="H81" s="6" t="s">
        <v>515</v>
      </c>
      <c r="I81" s="150" t="s">
        <v>654</v>
      </c>
      <c r="J81" s="140" t="s">
        <v>506</v>
      </c>
    </row>
    <row r="82" spans="1:10">
      <c r="A82" s="348"/>
      <c r="B82" s="348"/>
      <c r="C82" s="348"/>
      <c r="D82" s="160"/>
      <c r="E82" s="485"/>
      <c r="F82" s="187">
        <v>275</v>
      </c>
      <c r="G82" s="141" t="s">
        <v>655</v>
      </c>
      <c r="H82" s="6" t="s">
        <v>508</v>
      </c>
      <c r="I82" s="148" t="s">
        <v>656</v>
      </c>
      <c r="J82" s="140" t="s">
        <v>657</v>
      </c>
    </row>
    <row r="83" spans="1:10">
      <c r="A83" s="348"/>
      <c r="B83" s="348"/>
      <c r="C83" s="348"/>
      <c r="D83" s="160"/>
      <c r="E83" s="485"/>
      <c r="F83" s="187">
        <v>290</v>
      </c>
      <c r="G83" s="141" t="s">
        <v>658</v>
      </c>
      <c r="H83" s="6" t="s">
        <v>515</v>
      </c>
      <c r="I83" s="6" t="s">
        <v>659</v>
      </c>
      <c r="J83" s="140" t="s">
        <v>660</v>
      </c>
    </row>
    <row r="84" spans="1:10">
      <c r="A84" s="348"/>
      <c r="B84" s="348"/>
      <c r="C84" s="348"/>
      <c r="D84" s="160"/>
      <c r="E84" s="485"/>
      <c r="F84" s="187">
        <v>290</v>
      </c>
      <c r="G84" s="141" t="s">
        <v>661</v>
      </c>
      <c r="H84" s="6" t="s">
        <v>515</v>
      </c>
      <c r="I84" s="150" t="s">
        <v>662</v>
      </c>
      <c r="J84" s="140" t="s">
        <v>506</v>
      </c>
    </row>
    <row r="85" spans="1:10">
      <c r="A85" s="348"/>
      <c r="B85" s="348"/>
      <c r="C85" s="348" t="s">
        <v>236</v>
      </c>
      <c r="D85" s="160" t="s">
        <v>236</v>
      </c>
      <c r="E85" s="485"/>
      <c r="F85" s="187">
        <v>155</v>
      </c>
      <c r="G85" s="141" t="s">
        <v>663</v>
      </c>
      <c r="H85" s="6" t="s">
        <v>504</v>
      </c>
      <c r="I85" s="6" t="s">
        <v>506</v>
      </c>
      <c r="J85" s="140" t="s">
        <v>506</v>
      </c>
    </row>
    <row r="86" spans="1:10">
      <c r="A86" s="348"/>
      <c r="B86" s="348"/>
      <c r="C86" s="348"/>
      <c r="D86" s="160"/>
      <c r="E86" s="485"/>
      <c r="F86" s="187">
        <v>205</v>
      </c>
      <c r="G86" s="141" t="s">
        <v>664</v>
      </c>
      <c r="H86" s="6" t="s">
        <v>504</v>
      </c>
      <c r="I86" s="6" t="s">
        <v>506</v>
      </c>
      <c r="J86" s="140" t="s">
        <v>506</v>
      </c>
    </row>
    <row r="87" spans="1:10">
      <c r="A87" s="348"/>
      <c r="B87" s="348"/>
      <c r="C87" s="348"/>
      <c r="D87" s="160"/>
      <c r="E87" s="485"/>
      <c r="F87" s="187">
        <v>290</v>
      </c>
      <c r="G87" s="141" t="s">
        <v>665</v>
      </c>
      <c r="H87" s="6" t="s">
        <v>515</v>
      </c>
      <c r="I87" s="149" t="s">
        <v>666</v>
      </c>
      <c r="J87" s="140" t="s">
        <v>506</v>
      </c>
    </row>
    <row r="88" spans="1:10">
      <c r="A88" s="348"/>
      <c r="B88" s="348"/>
      <c r="C88" s="348"/>
      <c r="D88" s="160"/>
      <c r="E88" s="485"/>
      <c r="F88" s="187">
        <v>290</v>
      </c>
      <c r="G88" s="141" t="s">
        <v>667</v>
      </c>
      <c r="H88" s="6" t="s">
        <v>515</v>
      </c>
      <c r="I88" s="144" t="s">
        <v>668</v>
      </c>
      <c r="J88" s="140" t="s">
        <v>506</v>
      </c>
    </row>
    <row r="89" spans="1:10">
      <c r="A89" s="348"/>
      <c r="B89" s="348"/>
      <c r="C89" s="348"/>
      <c r="D89" s="160"/>
      <c r="E89" s="485"/>
      <c r="F89" s="187">
        <v>280</v>
      </c>
      <c r="G89" s="141" t="s">
        <v>669</v>
      </c>
      <c r="H89" s="6" t="s">
        <v>515</v>
      </c>
      <c r="I89" s="6" t="s">
        <v>516</v>
      </c>
      <c r="J89" s="140" t="s">
        <v>670</v>
      </c>
    </row>
    <row r="90" spans="1:10">
      <c r="A90" s="348"/>
      <c r="B90" s="348"/>
      <c r="C90" s="348"/>
      <c r="D90" s="160"/>
      <c r="E90" s="485"/>
      <c r="F90" s="187">
        <v>300</v>
      </c>
      <c r="G90" s="141" t="s">
        <v>671</v>
      </c>
      <c r="H90" s="6" t="s">
        <v>504</v>
      </c>
      <c r="I90" s="6" t="s">
        <v>506</v>
      </c>
      <c r="J90" s="140" t="s">
        <v>672</v>
      </c>
    </row>
    <row r="91" spans="1:10">
      <c r="A91" s="348"/>
      <c r="B91" s="348"/>
      <c r="C91" s="348"/>
      <c r="D91" s="160"/>
      <c r="E91" s="485"/>
      <c r="F91" s="187">
        <v>350</v>
      </c>
      <c r="G91" s="141" t="s">
        <v>673</v>
      </c>
      <c r="H91" s="6" t="s">
        <v>515</v>
      </c>
      <c r="I91" s="6" t="s">
        <v>516</v>
      </c>
      <c r="J91" s="140" t="s">
        <v>506</v>
      </c>
    </row>
    <row r="92" spans="1:10">
      <c r="A92" s="348"/>
      <c r="B92" s="348"/>
      <c r="C92" s="348" t="s">
        <v>236</v>
      </c>
      <c r="D92" s="160" t="s">
        <v>236</v>
      </c>
      <c r="E92" s="485" t="s">
        <v>236</v>
      </c>
      <c r="F92" s="187">
        <v>110</v>
      </c>
      <c r="G92" s="141" t="s">
        <v>674</v>
      </c>
      <c r="H92" s="6" t="s">
        <v>504</v>
      </c>
      <c r="I92" s="6" t="s">
        <v>506</v>
      </c>
      <c r="J92" s="140" t="s">
        <v>506</v>
      </c>
    </row>
    <row r="93" spans="1:10">
      <c r="A93" s="348"/>
      <c r="B93" s="348"/>
      <c r="C93" s="348"/>
      <c r="D93" s="160"/>
      <c r="E93" s="485"/>
      <c r="F93" s="187">
        <v>350</v>
      </c>
      <c r="G93" s="141" t="s">
        <v>675</v>
      </c>
      <c r="H93" s="6" t="s">
        <v>515</v>
      </c>
      <c r="I93" s="6" t="s">
        <v>516</v>
      </c>
      <c r="J93" s="140" t="s">
        <v>506</v>
      </c>
    </row>
    <row r="94" spans="1:10">
      <c r="A94" s="348"/>
      <c r="B94" s="348"/>
      <c r="C94" s="348" t="s">
        <v>236</v>
      </c>
      <c r="D94" s="160"/>
      <c r="E94" s="485"/>
      <c r="F94" s="187">
        <v>100</v>
      </c>
      <c r="G94" s="141" t="s">
        <v>676</v>
      </c>
      <c r="H94" s="6" t="s">
        <v>508</v>
      </c>
      <c r="I94" s="6" t="s">
        <v>677</v>
      </c>
      <c r="J94" s="140" t="s">
        <v>678</v>
      </c>
    </row>
    <row r="95" spans="1:10">
      <c r="A95" s="348"/>
      <c r="B95" s="348"/>
      <c r="C95" s="348"/>
      <c r="D95" s="160"/>
      <c r="E95" s="485"/>
      <c r="F95" s="187">
        <v>320</v>
      </c>
      <c r="G95" s="141" t="s">
        <v>679</v>
      </c>
      <c r="H95" s="6" t="s">
        <v>515</v>
      </c>
      <c r="I95" s="6" t="s">
        <v>506</v>
      </c>
      <c r="J95" s="140" t="s">
        <v>506</v>
      </c>
    </row>
    <row r="96" spans="1:10">
      <c r="A96" s="348"/>
      <c r="B96" s="348"/>
      <c r="C96" s="348"/>
      <c r="D96" s="160" t="s">
        <v>680</v>
      </c>
      <c r="E96" s="485"/>
      <c r="F96" s="187">
        <v>235</v>
      </c>
      <c r="G96" s="141" t="s">
        <v>681</v>
      </c>
      <c r="H96" s="6" t="s">
        <v>515</v>
      </c>
      <c r="I96" s="6" t="s">
        <v>516</v>
      </c>
      <c r="J96" s="140" t="s">
        <v>506</v>
      </c>
    </row>
    <row r="97" spans="1:10">
      <c r="A97" s="348"/>
      <c r="B97" s="348"/>
      <c r="C97" s="348"/>
      <c r="D97" s="160"/>
      <c r="E97" s="485"/>
      <c r="F97" s="187">
        <v>365</v>
      </c>
      <c r="G97" s="141" t="s">
        <v>682</v>
      </c>
      <c r="H97" s="6" t="s">
        <v>515</v>
      </c>
      <c r="I97" s="6" t="s">
        <v>506</v>
      </c>
      <c r="J97" s="140" t="s">
        <v>683</v>
      </c>
    </row>
    <row r="98" spans="1:10">
      <c r="A98" s="348"/>
      <c r="B98" s="348" t="s">
        <v>236</v>
      </c>
      <c r="C98" s="348" t="s">
        <v>236</v>
      </c>
      <c r="D98" s="160" t="s">
        <v>236</v>
      </c>
      <c r="E98" s="485" t="s">
        <v>236</v>
      </c>
      <c r="F98" s="187">
        <v>55</v>
      </c>
      <c r="G98" s="141" t="s">
        <v>684</v>
      </c>
      <c r="H98" s="6" t="s">
        <v>504</v>
      </c>
      <c r="I98" s="6" t="s">
        <v>506</v>
      </c>
      <c r="J98" s="140" t="s">
        <v>506</v>
      </c>
    </row>
    <row r="99" spans="1:10">
      <c r="A99" s="348"/>
      <c r="B99" s="348"/>
      <c r="C99" s="348" t="s">
        <v>236</v>
      </c>
      <c r="D99" s="160" t="s">
        <v>236</v>
      </c>
      <c r="E99" s="485"/>
      <c r="F99" s="187">
        <v>165</v>
      </c>
      <c r="G99" s="141" t="s">
        <v>685</v>
      </c>
      <c r="H99" s="6" t="s">
        <v>504</v>
      </c>
      <c r="I99" s="6" t="s">
        <v>506</v>
      </c>
      <c r="J99" s="140" t="s">
        <v>506</v>
      </c>
    </row>
    <row r="100" spans="1:10">
      <c r="A100" s="348"/>
      <c r="B100" s="348"/>
      <c r="C100" s="348" t="s">
        <v>236</v>
      </c>
      <c r="D100" s="160" t="s">
        <v>236</v>
      </c>
      <c r="E100" s="485"/>
      <c r="F100" s="187">
        <v>120</v>
      </c>
      <c r="G100" s="141" t="s">
        <v>686</v>
      </c>
      <c r="H100" s="6" t="s">
        <v>504</v>
      </c>
      <c r="I100" s="6" t="s">
        <v>506</v>
      </c>
      <c r="J100" s="140" t="s">
        <v>506</v>
      </c>
    </row>
    <row r="101" spans="1:10">
      <c r="A101" s="348"/>
      <c r="B101" s="348"/>
      <c r="C101" s="348"/>
      <c r="D101" s="160"/>
      <c r="E101" s="485"/>
      <c r="F101" s="187">
        <v>215</v>
      </c>
      <c r="G101" s="141" t="s">
        <v>687</v>
      </c>
      <c r="H101" s="6" t="s">
        <v>518</v>
      </c>
      <c r="I101" s="6" t="s">
        <v>688</v>
      </c>
      <c r="J101" s="140" t="s">
        <v>689</v>
      </c>
    </row>
    <row r="102" spans="1:10">
      <c r="A102" s="348"/>
      <c r="B102" s="348"/>
      <c r="C102" s="348"/>
      <c r="D102" s="160"/>
      <c r="E102" s="485"/>
      <c r="F102" s="187">
        <v>250</v>
      </c>
      <c r="G102" s="141" t="s">
        <v>690</v>
      </c>
      <c r="H102" s="6" t="s">
        <v>515</v>
      </c>
      <c r="I102" s="6" t="s">
        <v>516</v>
      </c>
      <c r="J102" s="140" t="s">
        <v>506</v>
      </c>
    </row>
    <row r="103" spans="1:10">
      <c r="A103" s="348"/>
      <c r="B103" s="348"/>
      <c r="C103" s="348"/>
      <c r="D103" s="160"/>
      <c r="E103" s="485"/>
      <c r="F103" s="187">
        <v>285</v>
      </c>
      <c r="G103" s="141" t="s">
        <v>691</v>
      </c>
      <c r="H103" s="6" t="s">
        <v>508</v>
      </c>
      <c r="I103" s="148" t="s">
        <v>656</v>
      </c>
      <c r="J103" s="140" t="s">
        <v>692</v>
      </c>
    </row>
    <row r="104" spans="1:10">
      <c r="A104" s="348"/>
      <c r="B104" s="348"/>
      <c r="C104" s="348"/>
      <c r="D104" s="160"/>
      <c r="E104" s="485"/>
      <c r="F104" s="187">
        <v>315</v>
      </c>
      <c r="G104" s="141" t="s">
        <v>693</v>
      </c>
      <c r="H104" s="6" t="s">
        <v>504</v>
      </c>
      <c r="I104" s="6" t="s">
        <v>694</v>
      </c>
      <c r="J104" s="140" t="s">
        <v>695</v>
      </c>
    </row>
    <row r="105" spans="1:10">
      <c r="A105" s="348"/>
      <c r="B105" s="348"/>
      <c r="C105" s="348"/>
      <c r="D105" s="160"/>
      <c r="E105" s="485"/>
      <c r="F105" s="187">
        <v>275</v>
      </c>
      <c r="G105" s="141" t="s">
        <v>696</v>
      </c>
      <c r="H105" s="6" t="s">
        <v>508</v>
      </c>
      <c r="I105" s="148" t="s">
        <v>656</v>
      </c>
      <c r="J105" s="140" t="s">
        <v>697</v>
      </c>
    </row>
    <row r="106" spans="1:10">
      <c r="A106" s="348"/>
      <c r="B106" s="348"/>
      <c r="C106" s="348" t="s">
        <v>549</v>
      </c>
      <c r="D106" s="160"/>
      <c r="E106" s="485"/>
      <c r="F106" s="187">
        <v>210</v>
      </c>
      <c r="G106" s="141" t="s">
        <v>698</v>
      </c>
      <c r="H106" s="6" t="s">
        <v>515</v>
      </c>
      <c r="I106" s="6" t="s">
        <v>516</v>
      </c>
      <c r="J106" s="140" t="s">
        <v>506</v>
      </c>
    </row>
    <row r="107" spans="1:10">
      <c r="A107" s="348"/>
      <c r="B107" s="348"/>
      <c r="C107" s="348"/>
      <c r="D107" s="160"/>
      <c r="E107" s="485"/>
      <c r="F107" s="187">
        <v>360</v>
      </c>
      <c r="G107" s="141" t="s">
        <v>699</v>
      </c>
      <c r="H107" s="6" t="s">
        <v>515</v>
      </c>
      <c r="I107" s="6" t="s">
        <v>506</v>
      </c>
      <c r="J107" s="140" t="s">
        <v>700</v>
      </c>
    </row>
    <row r="108" spans="1:10">
      <c r="A108" s="348"/>
      <c r="B108" s="348"/>
      <c r="C108" s="348"/>
      <c r="D108" s="160"/>
      <c r="E108" s="485"/>
      <c r="F108" s="187">
        <v>350</v>
      </c>
      <c r="G108" s="141" t="s">
        <v>701</v>
      </c>
      <c r="H108" s="6" t="s">
        <v>508</v>
      </c>
      <c r="I108" s="6" t="s">
        <v>702</v>
      </c>
      <c r="J108" s="140" t="s">
        <v>529</v>
      </c>
    </row>
    <row r="109" spans="1:10">
      <c r="A109" s="348"/>
      <c r="B109" s="348"/>
      <c r="C109" s="348"/>
      <c r="D109" s="160"/>
      <c r="E109" s="485"/>
      <c r="F109" s="187">
        <v>360</v>
      </c>
      <c r="G109" s="141" t="s">
        <v>703</v>
      </c>
      <c r="H109" s="6" t="s">
        <v>515</v>
      </c>
      <c r="I109" s="6" t="s">
        <v>506</v>
      </c>
      <c r="J109" s="140" t="s">
        <v>704</v>
      </c>
    </row>
    <row r="110" spans="1:10">
      <c r="A110" s="348"/>
      <c r="B110" s="348"/>
      <c r="C110" s="348"/>
      <c r="D110" s="160"/>
      <c r="E110" s="485"/>
      <c r="F110" s="187">
        <v>360</v>
      </c>
      <c r="G110" s="141" t="s">
        <v>705</v>
      </c>
      <c r="H110" s="6" t="s">
        <v>515</v>
      </c>
      <c r="I110" s="6" t="s">
        <v>506</v>
      </c>
      <c r="J110" s="140" t="s">
        <v>706</v>
      </c>
    </row>
    <row r="111" spans="1:10">
      <c r="A111" s="348"/>
      <c r="B111" s="348"/>
      <c r="C111" s="348"/>
      <c r="D111" s="160"/>
      <c r="E111" s="485"/>
      <c r="F111" s="187">
        <v>275</v>
      </c>
      <c r="G111" s="141" t="s">
        <v>707</v>
      </c>
      <c r="H111" s="6" t="s">
        <v>508</v>
      </c>
      <c r="I111" s="150" t="s">
        <v>708</v>
      </c>
      <c r="J111" s="140" t="s">
        <v>709</v>
      </c>
    </row>
    <row r="112" spans="1:10">
      <c r="A112" s="348"/>
      <c r="B112" s="348"/>
      <c r="C112" s="348"/>
      <c r="D112" s="160"/>
      <c r="E112" s="485"/>
      <c r="F112" s="187">
        <v>360</v>
      </c>
      <c r="G112" s="141" t="s">
        <v>710</v>
      </c>
      <c r="H112" s="6" t="s">
        <v>515</v>
      </c>
      <c r="I112" s="6" t="s">
        <v>506</v>
      </c>
      <c r="J112" s="140" t="s">
        <v>711</v>
      </c>
    </row>
    <row r="113" spans="1:10">
      <c r="A113" s="348"/>
      <c r="B113" s="348"/>
      <c r="C113" s="348"/>
      <c r="D113" s="160"/>
      <c r="E113" s="485"/>
      <c r="F113" s="187">
        <v>295</v>
      </c>
      <c r="G113" s="141" t="s">
        <v>712</v>
      </c>
      <c r="H113" s="6" t="s">
        <v>508</v>
      </c>
      <c r="I113" s="149" t="s">
        <v>713</v>
      </c>
      <c r="J113" s="140" t="s">
        <v>714</v>
      </c>
    </row>
    <row r="114" spans="1:10">
      <c r="A114" s="348"/>
      <c r="B114" s="348"/>
      <c r="C114" s="348"/>
      <c r="D114" s="160"/>
      <c r="E114" s="485"/>
      <c r="F114" s="187">
        <v>360</v>
      </c>
      <c r="G114" s="141" t="s">
        <v>715</v>
      </c>
      <c r="H114" s="6" t="s">
        <v>508</v>
      </c>
      <c r="I114" s="6" t="s">
        <v>522</v>
      </c>
      <c r="J114" s="140" t="s">
        <v>716</v>
      </c>
    </row>
    <row r="115" spans="1:10">
      <c r="A115" s="348"/>
      <c r="B115" s="348"/>
      <c r="C115" s="348"/>
      <c r="D115" s="160"/>
      <c r="E115" s="485"/>
      <c r="F115" s="187">
        <v>300</v>
      </c>
      <c r="G115" s="141" t="s">
        <v>717</v>
      </c>
      <c r="H115" s="6" t="s">
        <v>601</v>
      </c>
      <c r="I115" s="6" t="s">
        <v>718</v>
      </c>
      <c r="J115" s="140" t="s">
        <v>506</v>
      </c>
    </row>
    <row r="116" spans="1:10">
      <c r="A116" s="348"/>
      <c r="B116" s="348"/>
      <c r="C116" s="348"/>
      <c r="D116" s="160"/>
      <c r="E116" s="485"/>
      <c r="F116" s="187">
        <v>360</v>
      </c>
      <c r="G116" s="141" t="s">
        <v>719</v>
      </c>
      <c r="H116" s="6" t="s">
        <v>515</v>
      </c>
      <c r="I116" s="6" t="s">
        <v>506</v>
      </c>
      <c r="J116" s="140" t="s">
        <v>720</v>
      </c>
    </row>
    <row r="117" spans="1:10">
      <c r="A117" s="348"/>
      <c r="B117" s="348"/>
      <c r="C117" s="348"/>
      <c r="D117" s="160"/>
      <c r="E117" s="485"/>
      <c r="F117" s="187">
        <v>290</v>
      </c>
      <c r="G117" s="141" t="s">
        <v>721</v>
      </c>
      <c r="H117" s="6" t="s">
        <v>508</v>
      </c>
      <c r="I117" s="148" t="s">
        <v>656</v>
      </c>
      <c r="J117" s="140" t="s">
        <v>722</v>
      </c>
    </row>
    <row r="118" spans="1:10">
      <c r="A118" s="348"/>
      <c r="B118" s="348"/>
      <c r="C118" s="348" t="s">
        <v>236</v>
      </c>
      <c r="D118" s="160" t="s">
        <v>236</v>
      </c>
      <c r="E118" s="485"/>
      <c r="F118" s="187">
        <v>160</v>
      </c>
      <c r="G118" s="141" t="s">
        <v>723</v>
      </c>
      <c r="H118" s="6" t="s">
        <v>504</v>
      </c>
      <c r="I118" s="6" t="s">
        <v>506</v>
      </c>
      <c r="J118" s="140" t="s">
        <v>506</v>
      </c>
    </row>
    <row r="119" spans="1:10">
      <c r="A119" s="348"/>
      <c r="B119" s="348"/>
      <c r="C119" s="348"/>
      <c r="D119" s="160"/>
      <c r="E119" s="485"/>
      <c r="F119" s="187">
        <v>325</v>
      </c>
      <c r="G119" s="141" t="s">
        <v>724</v>
      </c>
      <c r="H119" s="6" t="s">
        <v>504</v>
      </c>
      <c r="I119" s="139" t="s">
        <v>505</v>
      </c>
      <c r="J119" s="140" t="s">
        <v>725</v>
      </c>
    </row>
    <row r="120" spans="1:10">
      <c r="A120" s="348"/>
      <c r="B120" s="348"/>
      <c r="C120" s="348"/>
      <c r="D120" s="160"/>
      <c r="E120" s="485"/>
      <c r="F120" s="187">
        <v>255</v>
      </c>
      <c r="G120" s="141" t="s">
        <v>726</v>
      </c>
      <c r="H120" s="6" t="s">
        <v>515</v>
      </c>
      <c r="I120" s="151" t="s">
        <v>727</v>
      </c>
      <c r="J120" s="140" t="s">
        <v>506</v>
      </c>
    </row>
    <row r="121" spans="1:10">
      <c r="A121" s="348"/>
      <c r="B121" s="348"/>
      <c r="C121" s="348"/>
      <c r="D121" s="160"/>
      <c r="E121" s="485"/>
      <c r="F121" s="187">
        <v>180</v>
      </c>
      <c r="G121" s="141" t="s">
        <v>728</v>
      </c>
      <c r="H121" s="6" t="s">
        <v>515</v>
      </c>
      <c r="I121" s="6" t="s">
        <v>516</v>
      </c>
      <c r="J121" s="140" t="s">
        <v>506</v>
      </c>
    </row>
    <row r="122" spans="1:10">
      <c r="A122" s="348"/>
      <c r="B122" s="348" t="s">
        <v>236</v>
      </c>
      <c r="C122" s="348" t="s">
        <v>236</v>
      </c>
      <c r="D122" s="160" t="s">
        <v>236</v>
      </c>
      <c r="E122" s="485" t="s">
        <v>236</v>
      </c>
      <c r="F122" s="187">
        <v>1</v>
      </c>
      <c r="G122" s="141" t="s">
        <v>729</v>
      </c>
      <c r="H122" s="6" t="s">
        <v>504</v>
      </c>
      <c r="I122" s="6" t="s">
        <v>506</v>
      </c>
      <c r="J122" s="140" t="s">
        <v>506</v>
      </c>
    </row>
    <row r="123" spans="1:10">
      <c r="A123" s="348"/>
      <c r="B123" s="348"/>
      <c r="C123" s="348"/>
      <c r="D123" s="160"/>
      <c r="E123" s="485"/>
      <c r="F123" s="187">
        <v>110</v>
      </c>
      <c r="G123" s="141" t="s">
        <v>730</v>
      </c>
      <c r="H123" s="6" t="s">
        <v>515</v>
      </c>
      <c r="I123" s="6" t="s">
        <v>516</v>
      </c>
      <c r="J123" s="140" t="s">
        <v>506</v>
      </c>
    </row>
    <row r="124" spans="1:10">
      <c r="A124" s="348"/>
      <c r="B124" s="348" t="s">
        <v>236</v>
      </c>
      <c r="C124" s="348" t="s">
        <v>236</v>
      </c>
      <c r="D124" s="160" t="s">
        <v>236</v>
      </c>
      <c r="E124" s="485" t="s">
        <v>236</v>
      </c>
      <c r="F124" s="187">
        <v>25</v>
      </c>
      <c r="G124" s="141" t="s">
        <v>731</v>
      </c>
      <c r="H124" s="6" t="s">
        <v>504</v>
      </c>
      <c r="I124" s="6" t="s">
        <v>506</v>
      </c>
      <c r="J124" s="140" t="s">
        <v>506</v>
      </c>
    </row>
    <row r="125" spans="1:10">
      <c r="A125" s="348"/>
      <c r="B125" s="348" t="s">
        <v>236</v>
      </c>
      <c r="C125" s="348" t="s">
        <v>236</v>
      </c>
      <c r="D125" s="160" t="s">
        <v>236</v>
      </c>
      <c r="E125" s="485" t="s">
        <v>236</v>
      </c>
      <c r="F125" s="187">
        <v>40</v>
      </c>
      <c r="G125" s="141" t="s">
        <v>732</v>
      </c>
      <c r="H125" s="6" t="s">
        <v>504</v>
      </c>
      <c r="I125" s="6" t="s">
        <v>506</v>
      </c>
      <c r="J125" s="140" t="s">
        <v>506</v>
      </c>
    </row>
    <row r="126" spans="1:10">
      <c r="A126" s="348"/>
      <c r="B126" s="348"/>
      <c r="C126" s="348"/>
      <c r="D126" s="160"/>
      <c r="E126" s="485"/>
      <c r="F126" s="187">
        <v>190</v>
      </c>
      <c r="G126" s="141" t="s">
        <v>733</v>
      </c>
      <c r="H126" s="6" t="s">
        <v>508</v>
      </c>
      <c r="I126" s="6" t="s">
        <v>734</v>
      </c>
      <c r="J126" s="140" t="s">
        <v>610</v>
      </c>
    </row>
    <row r="127" spans="1:10" s="685" customFormat="1">
      <c r="A127" s="348"/>
      <c r="B127" s="348"/>
      <c r="C127" s="348" t="s">
        <v>236</v>
      </c>
      <c r="D127" s="160"/>
      <c r="E127" s="485"/>
      <c r="F127" s="187"/>
      <c r="G127" s="141" t="s">
        <v>6219</v>
      </c>
      <c r="H127" s="6" t="s">
        <v>504</v>
      </c>
      <c r="I127" s="6"/>
      <c r="J127" s="140"/>
    </row>
    <row r="128" spans="1:10">
      <c r="A128" s="348"/>
      <c r="B128" s="348"/>
      <c r="C128" s="348"/>
      <c r="D128" s="160"/>
      <c r="E128" s="485"/>
      <c r="F128" s="187">
        <v>205</v>
      </c>
      <c r="G128" s="141" t="s">
        <v>735</v>
      </c>
      <c r="H128" s="6" t="s">
        <v>504</v>
      </c>
      <c r="I128" s="6" t="s">
        <v>506</v>
      </c>
      <c r="J128" s="140" t="s">
        <v>506</v>
      </c>
    </row>
    <row r="129" spans="1:10">
      <c r="A129" s="348"/>
      <c r="B129" s="348"/>
      <c r="C129" s="348"/>
      <c r="D129" s="160"/>
      <c r="E129" s="485"/>
      <c r="F129" s="187">
        <v>300</v>
      </c>
      <c r="G129" s="141" t="s">
        <v>736</v>
      </c>
      <c r="H129" s="6" t="s">
        <v>504</v>
      </c>
      <c r="I129" s="139" t="s">
        <v>505</v>
      </c>
      <c r="J129" s="140" t="s">
        <v>506</v>
      </c>
    </row>
    <row r="130" spans="1:10">
      <c r="A130" s="348"/>
      <c r="B130" s="348"/>
      <c r="C130" s="348"/>
      <c r="D130" s="160"/>
      <c r="E130" s="485"/>
      <c r="F130" s="187">
        <v>225</v>
      </c>
      <c r="G130" s="141" t="s">
        <v>737</v>
      </c>
      <c r="H130" s="6" t="s">
        <v>508</v>
      </c>
      <c r="I130" s="6" t="s">
        <v>738</v>
      </c>
      <c r="J130" s="140" t="s">
        <v>506</v>
      </c>
    </row>
    <row r="131" spans="1:10">
      <c r="A131" s="348"/>
      <c r="B131" s="348"/>
      <c r="C131" s="348" t="s">
        <v>236</v>
      </c>
      <c r="D131" s="160" t="s">
        <v>236</v>
      </c>
      <c r="E131" s="485"/>
      <c r="F131" s="187">
        <v>120</v>
      </c>
      <c r="G131" s="141" t="s">
        <v>739</v>
      </c>
      <c r="H131" s="6" t="s">
        <v>515</v>
      </c>
      <c r="I131" s="6" t="s">
        <v>516</v>
      </c>
      <c r="J131" s="140" t="s">
        <v>740</v>
      </c>
    </row>
    <row r="132" spans="1:10">
      <c r="A132" s="348"/>
      <c r="B132" s="348"/>
      <c r="C132" s="348"/>
      <c r="D132" s="160"/>
      <c r="E132" s="485"/>
      <c r="F132" s="187">
        <v>285</v>
      </c>
      <c r="G132" s="141" t="s">
        <v>741</v>
      </c>
      <c r="H132" s="6" t="s">
        <v>515</v>
      </c>
      <c r="I132" s="139" t="s">
        <v>505</v>
      </c>
      <c r="J132" s="140" t="s">
        <v>742</v>
      </c>
    </row>
    <row r="133" spans="1:10">
      <c r="A133" s="348"/>
      <c r="B133" s="348"/>
      <c r="C133" s="348" t="s">
        <v>236</v>
      </c>
      <c r="D133" s="160" t="s">
        <v>236</v>
      </c>
      <c r="E133" s="485"/>
      <c r="F133" s="187">
        <v>60</v>
      </c>
      <c r="G133" s="141" t="s">
        <v>743</v>
      </c>
      <c r="H133" s="6" t="s">
        <v>508</v>
      </c>
      <c r="I133" s="6" t="s">
        <v>744</v>
      </c>
      <c r="J133" s="140" t="s">
        <v>745</v>
      </c>
    </row>
    <row r="134" spans="1:10">
      <c r="A134" s="348"/>
      <c r="B134" s="348"/>
      <c r="C134" s="348"/>
      <c r="D134" s="160"/>
      <c r="E134" s="485"/>
      <c r="F134" s="187">
        <v>215</v>
      </c>
      <c r="G134" s="141" t="s">
        <v>746</v>
      </c>
      <c r="H134" s="6" t="s">
        <v>504</v>
      </c>
      <c r="I134" s="6" t="s">
        <v>506</v>
      </c>
      <c r="J134" s="140" t="s">
        <v>506</v>
      </c>
    </row>
    <row r="135" spans="1:10">
      <c r="A135" s="348"/>
      <c r="B135" s="348"/>
      <c r="C135" s="348" t="s">
        <v>236</v>
      </c>
      <c r="D135" s="160"/>
      <c r="E135" s="485"/>
      <c r="F135" s="187">
        <v>165</v>
      </c>
      <c r="G135" s="141" t="s">
        <v>747</v>
      </c>
      <c r="H135" s="6" t="s">
        <v>508</v>
      </c>
      <c r="I135" s="6" t="s">
        <v>748</v>
      </c>
      <c r="J135" s="140" t="s">
        <v>610</v>
      </c>
    </row>
    <row r="136" spans="1:10">
      <c r="A136" s="348"/>
      <c r="B136" s="348"/>
      <c r="C136" s="348"/>
      <c r="D136" s="160"/>
      <c r="E136" s="485"/>
      <c r="F136" s="187">
        <v>135</v>
      </c>
      <c r="G136" s="141" t="s">
        <v>749</v>
      </c>
      <c r="H136" s="6" t="s">
        <v>508</v>
      </c>
      <c r="I136" s="6" t="s">
        <v>750</v>
      </c>
      <c r="J136" s="140" t="s">
        <v>751</v>
      </c>
    </row>
    <row r="137" spans="1:10">
      <c r="A137" s="348"/>
      <c r="B137" s="348"/>
      <c r="C137" s="348"/>
      <c r="D137" s="160"/>
      <c r="E137" s="485"/>
      <c r="F137" s="187">
        <v>335</v>
      </c>
      <c r="G137" s="141" t="s">
        <v>752</v>
      </c>
      <c r="H137" s="6" t="s">
        <v>508</v>
      </c>
      <c r="I137" s="6" t="s">
        <v>753</v>
      </c>
      <c r="J137" s="140" t="s">
        <v>754</v>
      </c>
    </row>
    <row r="138" spans="1:10">
      <c r="A138" s="348"/>
      <c r="B138" s="348"/>
      <c r="C138" s="348"/>
      <c r="D138" s="160"/>
      <c r="E138" s="485" t="s">
        <v>549</v>
      </c>
      <c r="F138" s="187">
        <v>315</v>
      </c>
      <c r="G138" s="141" t="s">
        <v>755</v>
      </c>
      <c r="H138" s="6" t="s">
        <v>508</v>
      </c>
      <c r="I138" s="6" t="s">
        <v>756</v>
      </c>
      <c r="J138" s="140" t="s">
        <v>529</v>
      </c>
    </row>
    <row r="139" spans="1:10">
      <c r="A139" s="348"/>
      <c r="B139" s="348"/>
      <c r="C139" s="348"/>
      <c r="D139" s="160"/>
      <c r="E139" s="485"/>
      <c r="F139" s="187">
        <v>250</v>
      </c>
      <c r="G139" s="141" t="s">
        <v>757</v>
      </c>
      <c r="H139" s="6" t="s">
        <v>504</v>
      </c>
      <c r="I139" s="6" t="s">
        <v>506</v>
      </c>
      <c r="J139" s="140" t="s">
        <v>506</v>
      </c>
    </row>
    <row r="140" spans="1:10">
      <c r="A140" s="348"/>
      <c r="B140" s="348"/>
      <c r="C140" s="348" t="s">
        <v>236</v>
      </c>
      <c r="D140" s="160" t="s">
        <v>236</v>
      </c>
      <c r="E140" s="485"/>
      <c r="F140" s="187">
        <v>125</v>
      </c>
      <c r="G140" s="141" t="s">
        <v>4818</v>
      </c>
      <c r="H140" s="6" t="s">
        <v>504</v>
      </c>
      <c r="I140" s="6" t="s">
        <v>506</v>
      </c>
      <c r="J140" s="140" t="s">
        <v>506</v>
      </c>
    </row>
    <row r="141" spans="1:10">
      <c r="A141" s="348"/>
      <c r="B141" s="348"/>
      <c r="C141" s="348"/>
      <c r="D141" s="160"/>
      <c r="E141" s="485"/>
      <c r="F141" s="187">
        <v>325</v>
      </c>
      <c r="G141" s="141" t="s">
        <v>759</v>
      </c>
      <c r="H141" s="6" t="s">
        <v>504</v>
      </c>
      <c r="I141" s="139" t="s">
        <v>505</v>
      </c>
      <c r="J141" s="140" t="s">
        <v>506</v>
      </c>
    </row>
    <row r="142" spans="1:10">
      <c r="A142" s="348"/>
      <c r="B142" s="348"/>
      <c r="C142" s="348"/>
      <c r="D142" s="160"/>
      <c r="E142" s="485"/>
      <c r="F142" s="187">
        <v>340</v>
      </c>
      <c r="G142" s="141" t="s">
        <v>760</v>
      </c>
      <c r="H142" s="6" t="s">
        <v>508</v>
      </c>
      <c r="I142" s="6" t="s">
        <v>568</v>
      </c>
      <c r="J142" s="140" t="s">
        <v>529</v>
      </c>
    </row>
    <row r="143" spans="1:10">
      <c r="A143" s="348"/>
      <c r="B143" s="348"/>
      <c r="C143" s="348"/>
      <c r="D143" s="160"/>
      <c r="E143" s="485"/>
      <c r="F143" s="187">
        <v>999</v>
      </c>
      <c r="G143" s="141" t="s">
        <v>761</v>
      </c>
      <c r="H143" s="6" t="s">
        <v>612</v>
      </c>
      <c r="I143" s="6" t="s">
        <v>506</v>
      </c>
      <c r="J143" s="140" t="s">
        <v>613</v>
      </c>
    </row>
    <row r="144" spans="1:10">
      <c r="A144" s="348"/>
      <c r="B144" s="348"/>
      <c r="C144" s="348"/>
      <c r="D144" s="160"/>
      <c r="E144" s="485"/>
      <c r="F144" s="187">
        <v>215</v>
      </c>
      <c r="G144" s="141" t="s">
        <v>762</v>
      </c>
      <c r="H144" s="6" t="s">
        <v>504</v>
      </c>
      <c r="I144" s="6" t="s">
        <v>506</v>
      </c>
      <c r="J144" s="140" t="s">
        <v>506</v>
      </c>
    </row>
    <row r="145" spans="1:10">
      <c r="A145" s="348"/>
      <c r="B145" s="348"/>
      <c r="C145" s="348"/>
      <c r="D145" s="160"/>
      <c r="E145" s="485"/>
      <c r="F145" s="187">
        <v>260</v>
      </c>
      <c r="G145" s="141" t="s">
        <v>763</v>
      </c>
      <c r="H145" s="6" t="s">
        <v>508</v>
      </c>
      <c r="I145" s="6" t="s">
        <v>764</v>
      </c>
      <c r="J145" s="140" t="s">
        <v>533</v>
      </c>
    </row>
    <row r="146" spans="1:10">
      <c r="A146" s="348"/>
      <c r="B146" s="348" t="s">
        <v>236</v>
      </c>
      <c r="C146" s="348" t="s">
        <v>236</v>
      </c>
      <c r="D146" s="160" t="s">
        <v>236</v>
      </c>
      <c r="E146" s="485"/>
      <c r="F146" s="187">
        <v>60</v>
      </c>
      <c r="G146" s="141" t="s">
        <v>765</v>
      </c>
      <c r="H146" s="6" t="s">
        <v>515</v>
      </c>
      <c r="I146" s="6" t="s">
        <v>516</v>
      </c>
      <c r="J146" s="140" t="s">
        <v>506</v>
      </c>
    </row>
    <row r="147" spans="1:10">
      <c r="A147" s="348"/>
      <c r="B147" s="348"/>
      <c r="C147" s="348" t="s">
        <v>236</v>
      </c>
      <c r="D147" s="160" t="s">
        <v>236</v>
      </c>
      <c r="E147" s="485" t="s">
        <v>236</v>
      </c>
      <c r="F147" s="187">
        <v>100</v>
      </c>
      <c r="G147" s="141" t="s">
        <v>766</v>
      </c>
      <c r="H147" s="6" t="s">
        <v>504</v>
      </c>
      <c r="I147" s="6" t="s">
        <v>506</v>
      </c>
      <c r="J147" s="140" t="s">
        <v>506</v>
      </c>
    </row>
    <row r="148" spans="1:10">
      <c r="A148" s="348"/>
      <c r="B148" s="348"/>
      <c r="C148" s="348"/>
      <c r="D148" s="160"/>
      <c r="E148" s="485"/>
      <c r="F148" s="187">
        <v>350</v>
      </c>
      <c r="G148" s="141" t="s">
        <v>767</v>
      </c>
      <c r="H148" s="6" t="s">
        <v>508</v>
      </c>
      <c r="I148" s="6" t="s">
        <v>522</v>
      </c>
      <c r="J148" s="140" t="s">
        <v>768</v>
      </c>
    </row>
    <row r="149" spans="1:10">
      <c r="A149" s="348"/>
      <c r="B149" s="348"/>
      <c r="C149" s="348"/>
      <c r="D149" s="160"/>
      <c r="E149" s="485"/>
      <c r="F149" s="187">
        <v>350</v>
      </c>
      <c r="G149" s="141" t="s">
        <v>769</v>
      </c>
      <c r="H149" s="6" t="s">
        <v>508</v>
      </c>
      <c r="I149" s="6" t="s">
        <v>509</v>
      </c>
      <c r="J149" s="140" t="s">
        <v>510</v>
      </c>
    </row>
    <row r="150" spans="1:10">
      <c r="A150" s="348"/>
      <c r="B150" s="348"/>
      <c r="C150" s="348"/>
      <c r="D150" s="160"/>
      <c r="E150" s="485"/>
      <c r="F150" s="187">
        <v>350</v>
      </c>
      <c r="G150" s="141" t="s">
        <v>770</v>
      </c>
      <c r="H150" s="6" t="s">
        <v>508</v>
      </c>
      <c r="I150" s="6" t="s">
        <v>753</v>
      </c>
      <c r="J150" s="140" t="s">
        <v>771</v>
      </c>
    </row>
    <row r="151" spans="1:10">
      <c r="A151" s="348"/>
      <c r="B151" s="348"/>
      <c r="C151" s="348"/>
      <c r="D151" s="160"/>
      <c r="E151" s="485"/>
      <c r="F151" s="187">
        <v>350</v>
      </c>
      <c r="G151" s="141" t="s">
        <v>772</v>
      </c>
      <c r="H151" s="6" t="s">
        <v>508</v>
      </c>
      <c r="I151" s="6" t="s">
        <v>773</v>
      </c>
      <c r="J151" s="140" t="s">
        <v>774</v>
      </c>
    </row>
    <row r="152" spans="1:10">
      <c r="A152" s="348"/>
      <c r="B152" s="348"/>
      <c r="C152" s="348"/>
      <c r="D152" s="160"/>
      <c r="E152" s="485"/>
      <c r="F152" s="187">
        <v>350</v>
      </c>
      <c r="G152" s="141" t="s">
        <v>775</v>
      </c>
      <c r="H152" s="6" t="s">
        <v>508</v>
      </c>
      <c r="I152" s="6" t="s">
        <v>776</v>
      </c>
      <c r="J152" s="140" t="s">
        <v>777</v>
      </c>
    </row>
    <row r="153" spans="1:10">
      <c r="A153" s="348"/>
      <c r="B153" s="348"/>
      <c r="C153" s="348"/>
      <c r="D153" s="160"/>
      <c r="E153" s="485"/>
      <c r="F153" s="187">
        <v>350</v>
      </c>
      <c r="G153" s="141" t="s">
        <v>778</v>
      </c>
      <c r="H153" s="6" t="s">
        <v>508</v>
      </c>
      <c r="I153" s="6" t="s">
        <v>522</v>
      </c>
      <c r="J153" s="140" t="s">
        <v>779</v>
      </c>
    </row>
    <row r="154" spans="1:10">
      <c r="A154" s="348"/>
      <c r="B154" s="348"/>
      <c r="C154" s="348"/>
      <c r="D154" s="160"/>
      <c r="E154" s="485"/>
      <c r="F154" s="187">
        <v>350</v>
      </c>
      <c r="G154" s="141" t="s">
        <v>780</v>
      </c>
      <c r="H154" s="6" t="s">
        <v>508</v>
      </c>
      <c r="I154" s="6" t="s">
        <v>781</v>
      </c>
      <c r="J154" s="140" t="s">
        <v>566</v>
      </c>
    </row>
    <row r="155" spans="1:10">
      <c r="A155" s="348"/>
      <c r="B155" s="348"/>
      <c r="C155" s="348"/>
      <c r="D155" s="160"/>
      <c r="E155" s="485"/>
      <c r="F155" s="187">
        <v>275</v>
      </c>
      <c r="G155" s="141" t="s">
        <v>782</v>
      </c>
      <c r="H155" s="6" t="s">
        <v>508</v>
      </c>
      <c r="I155" s="144" t="s">
        <v>783</v>
      </c>
      <c r="J155" s="140" t="s">
        <v>784</v>
      </c>
    </row>
    <row r="156" spans="1:10" s="685" customFormat="1">
      <c r="A156" s="348"/>
      <c r="B156" s="348"/>
      <c r="C156" s="348" t="s">
        <v>236</v>
      </c>
      <c r="D156" s="160"/>
      <c r="E156" s="485"/>
      <c r="F156" s="187"/>
      <c r="G156" s="141" t="s">
        <v>6226</v>
      </c>
      <c r="H156" s="6"/>
      <c r="I156" s="6"/>
      <c r="J156" s="140"/>
    </row>
    <row r="157" spans="1:10" s="685" customFormat="1">
      <c r="A157" s="348"/>
      <c r="B157" s="348"/>
      <c r="C157" s="348" t="s">
        <v>236</v>
      </c>
      <c r="D157" s="160"/>
      <c r="E157" s="485"/>
      <c r="F157" s="187"/>
      <c r="G157" s="141" t="s">
        <v>6233</v>
      </c>
      <c r="H157" s="6"/>
      <c r="I157" s="6"/>
      <c r="J157" s="140"/>
    </row>
    <row r="158" spans="1:10">
      <c r="A158" s="348"/>
      <c r="B158" s="348"/>
      <c r="C158" s="348"/>
      <c r="D158" s="160"/>
      <c r="E158" s="485"/>
      <c r="F158" s="187">
        <v>275</v>
      </c>
      <c r="G158" s="141" t="s">
        <v>785</v>
      </c>
      <c r="H158" s="6" t="s">
        <v>508</v>
      </c>
      <c r="I158" s="6" t="s">
        <v>738</v>
      </c>
      <c r="J158" s="140" t="s">
        <v>506</v>
      </c>
    </row>
    <row r="159" spans="1:10" s="685" customFormat="1">
      <c r="A159" s="348"/>
      <c r="B159" s="348"/>
      <c r="C159" s="348" t="s">
        <v>236</v>
      </c>
      <c r="D159" s="160"/>
      <c r="E159" s="485"/>
      <c r="F159" s="187"/>
      <c r="G159" s="141" t="s">
        <v>6228</v>
      </c>
      <c r="H159" s="6"/>
      <c r="I159" s="6"/>
      <c r="J159" s="140"/>
    </row>
    <row r="160" spans="1:10" s="685" customFormat="1">
      <c r="A160" s="348"/>
      <c r="B160" s="348"/>
      <c r="C160" s="348" t="s">
        <v>236</v>
      </c>
      <c r="D160" s="160"/>
      <c r="E160" s="485"/>
      <c r="F160" s="187"/>
      <c r="G160" s="141" t="s">
        <v>6234</v>
      </c>
      <c r="H160" s="6"/>
      <c r="I160" s="6"/>
      <c r="J160" s="140"/>
    </row>
    <row r="161" spans="1:10" s="685" customFormat="1">
      <c r="A161" s="348"/>
      <c r="B161" s="348"/>
      <c r="C161" s="348" t="s">
        <v>236</v>
      </c>
      <c r="D161" s="160"/>
      <c r="E161" s="485"/>
      <c r="F161" s="187"/>
      <c r="G161" s="141" t="s">
        <v>6231</v>
      </c>
      <c r="H161" s="6"/>
      <c r="I161" s="6"/>
      <c r="J161" s="140"/>
    </row>
    <row r="162" spans="1:10">
      <c r="A162" s="348"/>
      <c r="B162" s="348"/>
      <c r="C162" s="348"/>
      <c r="D162" s="160"/>
      <c r="E162" s="485"/>
      <c r="F162" s="187">
        <v>275</v>
      </c>
      <c r="G162" s="141" t="s">
        <v>786</v>
      </c>
      <c r="H162" s="6" t="s">
        <v>515</v>
      </c>
      <c r="I162" s="6" t="s">
        <v>516</v>
      </c>
      <c r="J162" s="140" t="s">
        <v>787</v>
      </c>
    </row>
    <row r="163" spans="1:10">
      <c r="A163" s="348"/>
      <c r="B163" s="348"/>
      <c r="C163" s="348"/>
      <c r="D163" s="160"/>
      <c r="E163" s="485"/>
      <c r="F163" s="187">
        <v>275</v>
      </c>
      <c r="G163" s="141" t="s">
        <v>788</v>
      </c>
      <c r="H163" s="6" t="s">
        <v>515</v>
      </c>
      <c r="I163" s="6" t="s">
        <v>789</v>
      </c>
      <c r="J163" s="140" t="s">
        <v>790</v>
      </c>
    </row>
    <row r="164" spans="1:10">
      <c r="A164" s="348"/>
      <c r="B164" s="348"/>
      <c r="C164" s="348"/>
      <c r="D164" s="160"/>
      <c r="E164" s="485"/>
      <c r="F164" s="187">
        <v>300</v>
      </c>
      <c r="G164" s="141" t="s">
        <v>791</v>
      </c>
      <c r="H164" s="6" t="s">
        <v>508</v>
      </c>
      <c r="I164" s="6" t="s">
        <v>792</v>
      </c>
      <c r="J164" s="140" t="s">
        <v>793</v>
      </c>
    </row>
    <row r="165" spans="1:10" s="685" customFormat="1">
      <c r="A165" s="348"/>
      <c r="B165" s="348"/>
      <c r="C165" s="348" t="s">
        <v>236</v>
      </c>
      <c r="D165" s="160"/>
      <c r="E165" s="485"/>
      <c r="F165" s="187"/>
      <c r="G165" s="141" t="s">
        <v>6230</v>
      </c>
      <c r="H165" s="6"/>
      <c r="I165" s="6"/>
      <c r="J165" s="140"/>
    </row>
    <row r="166" spans="1:10" s="685" customFormat="1">
      <c r="A166" s="348"/>
      <c r="B166" s="348"/>
      <c r="C166" s="348" t="s">
        <v>236</v>
      </c>
      <c r="D166" s="160"/>
      <c r="E166" s="485"/>
      <c r="F166" s="187"/>
      <c r="G166" s="687" t="s">
        <v>6235</v>
      </c>
      <c r="H166" s="6"/>
      <c r="I166" s="6"/>
      <c r="J166" s="140"/>
    </row>
    <row r="167" spans="1:10">
      <c r="A167" s="348"/>
      <c r="B167" s="348"/>
      <c r="C167" s="348"/>
      <c r="D167" s="160"/>
      <c r="E167" s="485"/>
      <c r="F167" s="187">
        <v>275</v>
      </c>
      <c r="G167" s="141" t="s">
        <v>794</v>
      </c>
      <c r="H167" s="6" t="s">
        <v>508</v>
      </c>
      <c r="I167" s="6" t="s">
        <v>795</v>
      </c>
      <c r="J167" s="140" t="s">
        <v>796</v>
      </c>
    </row>
    <row r="168" spans="1:10" s="685" customFormat="1">
      <c r="A168" s="348"/>
      <c r="B168" s="348"/>
      <c r="C168" s="348" t="s">
        <v>236</v>
      </c>
      <c r="D168" s="160"/>
      <c r="E168" s="485"/>
      <c r="F168" s="187"/>
      <c r="G168" s="141" t="s">
        <v>6220</v>
      </c>
      <c r="H168" s="6"/>
      <c r="I168" s="6"/>
      <c r="J168" s="140"/>
    </row>
    <row r="169" spans="1:10" s="685" customFormat="1">
      <c r="A169" s="348"/>
      <c r="B169" s="348"/>
      <c r="C169" s="348" t="s">
        <v>236</v>
      </c>
      <c r="D169" s="160"/>
      <c r="E169" s="485"/>
      <c r="F169" s="187"/>
      <c r="G169" s="141" t="s">
        <v>6227</v>
      </c>
      <c r="H169" s="6"/>
      <c r="I169" s="6"/>
      <c r="J169" s="140"/>
    </row>
    <row r="170" spans="1:10">
      <c r="A170" s="348"/>
      <c r="B170" s="348"/>
      <c r="C170" s="348"/>
      <c r="D170" s="160"/>
      <c r="E170" s="485"/>
      <c r="F170" s="187">
        <v>225</v>
      </c>
      <c r="G170" s="141" t="s">
        <v>797</v>
      </c>
      <c r="H170" s="6" t="s">
        <v>508</v>
      </c>
      <c r="I170" s="6" t="s">
        <v>738</v>
      </c>
      <c r="J170" s="140" t="s">
        <v>506</v>
      </c>
    </row>
    <row r="171" spans="1:10">
      <c r="A171" s="348"/>
      <c r="B171" s="348"/>
      <c r="C171" s="348" t="s">
        <v>236</v>
      </c>
      <c r="D171" s="160"/>
      <c r="E171" s="485"/>
      <c r="F171" s="187">
        <v>275</v>
      </c>
      <c r="G171" s="141" t="s">
        <v>798</v>
      </c>
      <c r="H171" s="6" t="s">
        <v>515</v>
      </c>
      <c r="I171" s="6" t="s">
        <v>516</v>
      </c>
      <c r="J171" s="140" t="s">
        <v>799</v>
      </c>
    </row>
    <row r="172" spans="1:10" s="685" customFormat="1">
      <c r="A172" s="348"/>
      <c r="B172" s="348"/>
      <c r="C172" s="348" t="s">
        <v>236</v>
      </c>
      <c r="D172" s="160"/>
      <c r="E172" s="485"/>
      <c r="F172" s="187"/>
      <c r="G172" s="141" t="s">
        <v>6232</v>
      </c>
      <c r="H172" s="6"/>
      <c r="I172" s="6"/>
      <c r="J172" s="140"/>
    </row>
    <row r="173" spans="1:10">
      <c r="A173" s="348"/>
      <c r="B173" s="348"/>
      <c r="C173" s="348"/>
      <c r="D173" s="160"/>
      <c r="E173" s="485"/>
      <c r="F173" s="187">
        <v>225</v>
      </c>
      <c r="G173" s="141" t="s">
        <v>800</v>
      </c>
      <c r="H173" s="6" t="s">
        <v>508</v>
      </c>
      <c r="I173" s="6" t="s">
        <v>738</v>
      </c>
      <c r="J173" s="140" t="s">
        <v>533</v>
      </c>
    </row>
    <row r="174" spans="1:10" s="685" customFormat="1">
      <c r="A174" s="348"/>
      <c r="B174" s="348"/>
      <c r="C174" s="348" t="s">
        <v>236</v>
      </c>
      <c r="D174" s="160"/>
      <c r="E174" s="485"/>
      <c r="F174" s="187"/>
      <c r="G174" s="141" t="s">
        <v>6229</v>
      </c>
      <c r="H174" s="6"/>
      <c r="I174" s="6"/>
      <c r="J174" s="140"/>
    </row>
    <row r="175" spans="1:10">
      <c r="A175" s="348"/>
      <c r="B175" s="348"/>
      <c r="C175" s="348"/>
      <c r="D175" s="160"/>
      <c r="E175" s="485"/>
      <c r="F175" s="187">
        <v>999</v>
      </c>
      <c r="G175" s="141" t="s">
        <v>801</v>
      </c>
      <c r="H175" s="6" t="s">
        <v>612</v>
      </c>
      <c r="I175" s="6" t="s">
        <v>506</v>
      </c>
      <c r="J175" s="140" t="s">
        <v>613</v>
      </c>
    </row>
    <row r="176" spans="1:10">
      <c r="A176" s="348"/>
      <c r="B176" s="348"/>
      <c r="C176" s="348"/>
      <c r="D176" s="160"/>
      <c r="E176" s="485"/>
      <c r="F176" s="187">
        <v>999</v>
      </c>
      <c r="G176" s="141" t="s">
        <v>802</v>
      </c>
      <c r="H176" s="6" t="s">
        <v>612</v>
      </c>
      <c r="I176" s="6" t="s">
        <v>506</v>
      </c>
      <c r="J176" s="140" t="s">
        <v>613</v>
      </c>
    </row>
    <row r="177" spans="1:10">
      <c r="A177" s="348"/>
      <c r="B177" s="348"/>
      <c r="C177" s="348"/>
      <c r="D177" s="160"/>
      <c r="E177" s="485"/>
      <c r="F177" s="187">
        <v>999</v>
      </c>
      <c r="G177" s="141" t="s">
        <v>803</v>
      </c>
      <c r="H177" s="6" t="s">
        <v>612</v>
      </c>
      <c r="I177" s="6" t="s">
        <v>506</v>
      </c>
      <c r="J177" s="140" t="s">
        <v>613</v>
      </c>
    </row>
    <row r="178" spans="1:10">
      <c r="A178" s="348"/>
      <c r="B178" s="348"/>
      <c r="C178" s="348"/>
      <c r="D178" s="160"/>
      <c r="E178" s="485"/>
      <c r="F178" s="187">
        <v>999</v>
      </c>
      <c r="G178" s="141" t="s">
        <v>804</v>
      </c>
      <c r="H178" s="6" t="s">
        <v>612</v>
      </c>
      <c r="I178" s="6" t="s">
        <v>506</v>
      </c>
      <c r="J178" s="140" t="s">
        <v>613</v>
      </c>
    </row>
    <row r="179" spans="1:10">
      <c r="A179" s="348"/>
      <c r="B179" s="348"/>
      <c r="C179" s="348"/>
      <c r="D179" s="160"/>
      <c r="E179" s="485"/>
      <c r="F179" s="187">
        <v>350</v>
      </c>
      <c r="G179" s="141" t="s">
        <v>805</v>
      </c>
      <c r="H179" s="6" t="s">
        <v>508</v>
      </c>
      <c r="I179" s="6" t="s">
        <v>806</v>
      </c>
      <c r="J179" s="140"/>
    </row>
    <row r="180" spans="1:10">
      <c r="A180" s="348"/>
      <c r="B180" s="348"/>
      <c r="C180" s="348"/>
      <c r="D180" s="160"/>
      <c r="E180" s="485"/>
      <c r="F180" s="187">
        <v>999</v>
      </c>
      <c r="G180" s="141" t="s">
        <v>807</v>
      </c>
      <c r="H180" s="6" t="s">
        <v>612</v>
      </c>
      <c r="I180" s="6" t="s">
        <v>506</v>
      </c>
      <c r="J180" s="140" t="s">
        <v>613</v>
      </c>
    </row>
    <row r="181" spans="1:10">
      <c r="A181" s="348"/>
      <c r="B181" s="348"/>
      <c r="C181" s="348"/>
      <c r="D181" s="160"/>
      <c r="E181" s="485"/>
      <c r="F181" s="187">
        <v>999</v>
      </c>
      <c r="G181" s="141" t="s">
        <v>808</v>
      </c>
      <c r="H181" s="6" t="s">
        <v>612</v>
      </c>
      <c r="I181" s="6" t="s">
        <v>506</v>
      </c>
      <c r="J181" s="140" t="s">
        <v>613</v>
      </c>
    </row>
    <row r="182" spans="1:10" s="685" customFormat="1">
      <c r="A182" s="348"/>
      <c r="B182" s="348"/>
      <c r="C182" s="348" t="s">
        <v>236</v>
      </c>
      <c r="D182" s="160"/>
      <c r="E182" s="485"/>
      <c r="F182" s="187"/>
      <c r="G182" s="141" t="s">
        <v>6221</v>
      </c>
      <c r="H182" s="6"/>
      <c r="I182" s="6"/>
      <c r="J182" s="140"/>
    </row>
    <row r="183" spans="1:10" s="685" customFormat="1">
      <c r="A183" s="348"/>
      <c r="B183" s="348"/>
      <c r="C183" s="348" t="s">
        <v>236</v>
      </c>
      <c r="D183" s="160"/>
      <c r="E183" s="485"/>
      <c r="F183" s="187"/>
      <c r="G183" s="141" t="s">
        <v>6223</v>
      </c>
      <c r="H183" s="6"/>
      <c r="I183" s="6"/>
      <c r="J183" s="140"/>
    </row>
    <row r="184" spans="1:10" s="685" customFormat="1">
      <c r="A184" s="348"/>
      <c r="B184" s="348"/>
      <c r="C184" s="348" t="s">
        <v>236</v>
      </c>
      <c r="D184" s="160"/>
      <c r="E184" s="485"/>
      <c r="F184" s="187"/>
      <c r="G184" s="141" t="s">
        <v>6224</v>
      </c>
      <c r="H184" s="6"/>
      <c r="I184" s="6"/>
      <c r="J184" s="140"/>
    </row>
    <row r="185" spans="1:10" s="685" customFormat="1">
      <c r="A185" s="348"/>
      <c r="B185" s="348"/>
      <c r="C185" s="348" t="s">
        <v>236</v>
      </c>
      <c r="D185" s="160"/>
      <c r="E185" s="485"/>
      <c r="F185" s="187"/>
      <c r="G185" s="141" t="s">
        <v>6225</v>
      </c>
      <c r="H185" s="6"/>
      <c r="I185" s="6"/>
      <c r="J185" s="140"/>
    </row>
    <row r="186" spans="1:10">
      <c r="A186" s="348"/>
      <c r="B186" s="348"/>
      <c r="C186" s="348"/>
      <c r="D186" s="160"/>
      <c r="E186" s="485"/>
      <c r="F186" s="187">
        <v>275</v>
      </c>
      <c r="G186" s="141" t="s">
        <v>809</v>
      </c>
      <c r="H186" s="6" t="s">
        <v>515</v>
      </c>
      <c r="I186" s="6" t="s">
        <v>516</v>
      </c>
      <c r="J186" s="140" t="s">
        <v>810</v>
      </c>
    </row>
    <row r="187" spans="1:10" s="685" customFormat="1">
      <c r="A187" s="348"/>
      <c r="B187" s="348"/>
      <c r="C187" s="348" t="s">
        <v>236</v>
      </c>
      <c r="D187" s="160"/>
      <c r="E187" s="485"/>
      <c r="F187" s="187"/>
      <c r="G187" s="141" t="s">
        <v>6222</v>
      </c>
      <c r="H187" s="6"/>
      <c r="I187" s="6"/>
      <c r="J187" s="140"/>
    </row>
    <row r="188" spans="1:10">
      <c r="A188" s="348"/>
      <c r="B188" s="348"/>
      <c r="C188" s="348"/>
      <c r="D188" s="160"/>
      <c r="E188" s="485"/>
      <c r="F188" s="187">
        <v>275</v>
      </c>
      <c r="G188" s="141" t="s">
        <v>811</v>
      </c>
      <c r="H188" s="6" t="s">
        <v>508</v>
      </c>
      <c r="I188" s="149" t="s">
        <v>812</v>
      </c>
      <c r="J188" s="140" t="s">
        <v>813</v>
      </c>
    </row>
    <row r="189" spans="1:10">
      <c r="A189" s="348"/>
      <c r="B189" s="348"/>
      <c r="C189" s="348"/>
      <c r="D189" s="160"/>
      <c r="E189" s="485"/>
      <c r="F189" s="187">
        <v>275</v>
      </c>
      <c r="G189" s="141" t="s">
        <v>814</v>
      </c>
      <c r="H189" s="6" t="s">
        <v>515</v>
      </c>
      <c r="I189" s="6" t="s">
        <v>516</v>
      </c>
      <c r="J189" s="140" t="s">
        <v>815</v>
      </c>
    </row>
    <row r="190" spans="1:10">
      <c r="A190" s="348"/>
      <c r="B190" s="348"/>
      <c r="C190" s="348"/>
      <c r="D190" s="160"/>
      <c r="E190" s="485"/>
      <c r="F190" s="187">
        <v>310</v>
      </c>
      <c r="G190" s="141" t="s">
        <v>816</v>
      </c>
      <c r="H190" s="6" t="s">
        <v>504</v>
      </c>
      <c r="I190" s="139" t="s">
        <v>505</v>
      </c>
      <c r="J190" s="140" t="s">
        <v>506</v>
      </c>
    </row>
    <row r="191" spans="1:10">
      <c r="A191" s="348"/>
      <c r="B191" s="348"/>
      <c r="C191" s="348"/>
      <c r="D191" s="160"/>
      <c r="E191" s="485"/>
      <c r="F191" s="187">
        <v>300</v>
      </c>
      <c r="G191" s="141" t="s">
        <v>817</v>
      </c>
      <c r="H191" s="6" t="s">
        <v>504</v>
      </c>
      <c r="I191" s="139" t="s">
        <v>505</v>
      </c>
      <c r="J191" s="140" t="s">
        <v>506</v>
      </c>
    </row>
    <row r="192" spans="1:10">
      <c r="A192" s="348"/>
      <c r="B192" s="348" t="s">
        <v>236</v>
      </c>
      <c r="C192" s="348" t="s">
        <v>236</v>
      </c>
      <c r="D192" s="160" t="s">
        <v>236</v>
      </c>
      <c r="E192" s="485" t="s">
        <v>236</v>
      </c>
      <c r="F192" s="187">
        <v>15</v>
      </c>
      <c r="G192" s="141" t="s">
        <v>4819</v>
      </c>
      <c r="H192" s="6" t="s">
        <v>504</v>
      </c>
      <c r="I192" s="6" t="s">
        <v>506</v>
      </c>
      <c r="J192" s="140" t="s">
        <v>506</v>
      </c>
    </row>
    <row r="193" spans="1:10" ht="15.75" thickBot="1">
      <c r="A193" s="349"/>
      <c r="B193" s="349"/>
      <c r="C193" s="349"/>
      <c r="D193" s="164"/>
      <c r="E193" s="486"/>
      <c r="F193" s="190">
        <v>225</v>
      </c>
      <c r="G193" s="153" t="s">
        <v>819</v>
      </c>
      <c r="H193" s="18" t="s">
        <v>515</v>
      </c>
      <c r="I193" s="154" t="s">
        <v>820</v>
      </c>
      <c r="J193" s="155" t="s">
        <v>821</v>
      </c>
    </row>
    <row r="194" spans="1:10" ht="14.25">
      <c r="A194" s="24">
        <f>COUNTIF(A2:A193,"X")</f>
        <v>0</v>
      </c>
      <c r="B194" s="24"/>
      <c r="C194" s="24">
        <f>COUNTIF(C2:C193,"X")</f>
        <v>50</v>
      </c>
      <c r="D194" s="24">
        <f>COUNTIF(D2:D193,"X")</f>
        <v>30</v>
      </c>
      <c r="E194" s="24">
        <f>COUNTIF(E2:E193,"X")</f>
        <v>15</v>
      </c>
      <c r="F194" s="209"/>
    </row>
    <row r="195" spans="1:10">
      <c r="F195" s="209"/>
    </row>
    <row r="196" spans="1:10">
      <c r="F196" s="209"/>
    </row>
    <row r="197" spans="1:10">
      <c r="F197" s="209"/>
    </row>
    <row r="198" spans="1:10">
      <c r="F198" s="209"/>
    </row>
    <row r="199" spans="1:10">
      <c r="F199" s="209"/>
    </row>
    <row r="200" spans="1:10">
      <c r="F200" s="209"/>
    </row>
    <row r="201" spans="1:10">
      <c r="F201" s="157" t="s">
        <v>10</v>
      </c>
      <c r="G201" s="133" t="s">
        <v>500</v>
      </c>
    </row>
    <row r="202" spans="1:10">
      <c r="F202" s="137">
        <v>1</v>
      </c>
      <c r="G202" s="138" t="s">
        <v>563</v>
      </c>
    </row>
    <row r="203" spans="1:10">
      <c r="F203" s="137">
        <v>1</v>
      </c>
      <c r="G203" s="141" t="s">
        <v>729</v>
      </c>
    </row>
    <row r="204" spans="1:10">
      <c r="F204" s="137">
        <v>1</v>
      </c>
      <c r="G204" s="141" t="s">
        <v>583</v>
      </c>
    </row>
    <row r="205" spans="1:10">
      <c r="F205" s="137">
        <v>15</v>
      </c>
      <c r="G205" s="141" t="s">
        <v>818</v>
      </c>
    </row>
    <row r="206" spans="1:10">
      <c r="F206" s="137">
        <v>25</v>
      </c>
      <c r="G206" s="141" t="s">
        <v>731</v>
      </c>
    </row>
    <row r="207" spans="1:10">
      <c r="F207" s="137">
        <v>40</v>
      </c>
      <c r="G207" s="141" t="s">
        <v>732</v>
      </c>
    </row>
    <row r="208" spans="1:10">
      <c r="F208" s="137">
        <v>50</v>
      </c>
      <c r="G208" s="141" t="s">
        <v>581</v>
      </c>
    </row>
    <row r="209" spans="6:7">
      <c r="F209" s="137">
        <v>50</v>
      </c>
      <c r="G209" s="141" t="s">
        <v>584</v>
      </c>
    </row>
    <row r="210" spans="6:7">
      <c r="F210" s="137">
        <v>50</v>
      </c>
      <c r="G210" s="141" t="s">
        <v>517</v>
      </c>
    </row>
    <row r="211" spans="6:7">
      <c r="F211" s="137">
        <v>55</v>
      </c>
      <c r="G211" s="141" t="s">
        <v>684</v>
      </c>
    </row>
    <row r="212" spans="6:7">
      <c r="F212" s="137">
        <v>60</v>
      </c>
      <c r="G212" s="141" t="s">
        <v>743</v>
      </c>
    </row>
    <row r="213" spans="6:7">
      <c r="F213" s="137">
        <v>60</v>
      </c>
      <c r="G213" s="141" t="s">
        <v>765</v>
      </c>
    </row>
    <row r="214" spans="6:7">
      <c r="F214" s="137">
        <v>80</v>
      </c>
      <c r="G214" s="141" t="s">
        <v>512</v>
      </c>
    </row>
    <row r="215" spans="6:7">
      <c r="F215" s="137">
        <v>90</v>
      </c>
      <c r="G215" s="141" t="s">
        <v>547</v>
      </c>
    </row>
    <row r="216" spans="6:7">
      <c r="F216" s="137">
        <v>90</v>
      </c>
      <c r="G216" s="141" t="s">
        <v>599</v>
      </c>
    </row>
    <row r="217" spans="6:7">
      <c r="F217" s="137">
        <v>90</v>
      </c>
      <c r="G217" s="141" t="s">
        <v>598</v>
      </c>
    </row>
    <row r="218" spans="6:7">
      <c r="F218" s="137">
        <v>100</v>
      </c>
      <c r="G218" s="141" t="s">
        <v>766</v>
      </c>
    </row>
    <row r="219" spans="6:7">
      <c r="F219" s="137">
        <v>100</v>
      </c>
      <c r="G219" s="141" t="s">
        <v>676</v>
      </c>
    </row>
    <row r="220" spans="6:7">
      <c r="F220" s="137">
        <v>110</v>
      </c>
      <c r="G220" s="141" t="s">
        <v>674</v>
      </c>
    </row>
    <row r="221" spans="6:7">
      <c r="F221" s="137">
        <v>110</v>
      </c>
      <c r="G221" s="141" t="s">
        <v>730</v>
      </c>
    </row>
    <row r="222" spans="6:7">
      <c r="F222" s="137">
        <v>120</v>
      </c>
      <c r="G222" s="141" t="s">
        <v>739</v>
      </c>
    </row>
    <row r="223" spans="6:7">
      <c r="F223" s="137">
        <v>120</v>
      </c>
      <c r="G223" s="141" t="s">
        <v>686</v>
      </c>
    </row>
    <row r="224" spans="6:7">
      <c r="F224" s="137">
        <v>125</v>
      </c>
      <c r="G224" s="141" t="s">
        <v>758</v>
      </c>
    </row>
    <row r="225" spans="6:7">
      <c r="F225" s="137">
        <v>130</v>
      </c>
      <c r="G225" s="141" t="s">
        <v>607</v>
      </c>
    </row>
    <row r="226" spans="6:7">
      <c r="F226" s="137">
        <v>130</v>
      </c>
      <c r="G226" s="141" t="s">
        <v>530</v>
      </c>
    </row>
    <row r="227" spans="6:7">
      <c r="F227" s="137">
        <v>135</v>
      </c>
      <c r="G227" s="141" t="s">
        <v>749</v>
      </c>
    </row>
    <row r="228" spans="6:7">
      <c r="F228" s="137">
        <v>140</v>
      </c>
      <c r="G228" s="141" t="s">
        <v>562</v>
      </c>
    </row>
    <row r="229" spans="6:7">
      <c r="F229" s="137">
        <v>140</v>
      </c>
      <c r="G229" s="141" t="s">
        <v>541</v>
      </c>
    </row>
    <row r="230" spans="6:7">
      <c r="F230" s="137">
        <v>150</v>
      </c>
      <c r="G230" s="141" t="s">
        <v>634</v>
      </c>
    </row>
    <row r="231" spans="6:7">
      <c r="F231" s="137">
        <v>150</v>
      </c>
      <c r="G231" s="141" t="s">
        <v>585</v>
      </c>
    </row>
    <row r="232" spans="6:7">
      <c r="F232" s="137">
        <v>155</v>
      </c>
      <c r="G232" s="141" t="s">
        <v>663</v>
      </c>
    </row>
    <row r="233" spans="6:7">
      <c r="F233" s="137">
        <v>160</v>
      </c>
      <c r="G233" s="141" t="s">
        <v>723</v>
      </c>
    </row>
    <row r="234" spans="6:7">
      <c r="F234" s="137">
        <v>165</v>
      </c>
      <c r="G234" s="141" t="s">
        <v>608</v>
      </c>
    </row>
    <row r="235" spans="6:7">
      <c r="F235" s="137">
        <v>165</v>
      </c>
      <c r="G235" s="141" t="s">
        <v>685</v>
      </c>
    </row>
    <row r="236" spans="6:7">
      <c r="F236" s="137">
        <v>165</v>
      </c>
      <c r="G236" s="141" t="s">
        <v>747</v>
      </c>
    </row>
    <row r="237" spans="6:7">
      <c r="F237" s="137">
        <v>175</v>
      </c>
      <c r="G237" s="141" t="s">
        <v>648</v>
      </c>
    </row>
    <row r="238" spans="6:7">
      <c r="F238" s="137">
        <v>175</v>
      </c>
      <c r="G238" s="141" t="s">
        <v>542</v>
      </c>
    </row>
    <row r="239" spans="6:7">
      <c r="F239" s="137">
        <v>180</v>
      </c>
      <c r="G239" s="141" t="s">
        <v>728</v>
      </c>
    </row>
    <row r="240" spans="6:7">
      <c r="F240" s="137">
        <v>185</v>
      </c>
      <c r="G240" s="141" t="s">
        <v>524</v>
      </c>
    </row>
    <row r="241" spans="6:7">
      <c r="F241" s="137">
        <v>190</v>
      </c>
      <c r="G241" s="141" t="s">
        <v>639</v>
      </c>
    </row>
    <row r="242" spans="6:7">
      <c r="F242" s="137">
        <v>190</v>
      </c>
      <c r="G242" s="141" t="s">
        <v>544</v>
      </c>
    </row>
    <row r="243" spans="6:7">
      <c r="F243" s="137">
        <v>190</v>
      </c>
      <c r="G243" s="141" t="s">
        <v>733</v>
      </c>
    </row>
    <row r="244" spans="6:7">
      <c r="F244" s="137">
        <v>195</v>
      </c>
      <c r="G244" s="141" t="s">
        <v>535</v>
      </c>
    </row>
    <row r="245" spans="6:7">
      <c r="F245" s="137">
        <v>195</v>
      </c>
      <c r="G245" s="141" t="s">
        <v>553</v>
      </c>
    </row>
    <row r="246" spans="6:7">
      <c r="F246" s="137">
        <v>200</v>
      </c>
      <c r="G246" s="141" t="s">
        <v>513</v>
      </c>
    </row>
    <row r="247" spans="6:7">
      <c r="F247" s="137">
        <v>200</v>
      </c>
      <c r="G247" s="141" t="s">
        <v>636</v>
      </c>
    </row>
    <row r="248" spans="6:7">
      <c r="F248" s="137">
        <v>205</v>
      </c>
      <c r="G248" s="141" t="s">
        <v>735</v>
      </c>
    </row>
    <row r="249" spans="6:7">
      <c r="F249" s="137">
        <v>205</v>
      </c>
      <c r="G249" s="141" t="s">
        <v>664</v>
      </c>
    </row>
    <row r="250" spans="6:7">
      <c r="F250" s="137">
        <v>210</v>
      </c>
      <c r="G250" s="141" t="s">
        <v>698</v>
      </c>
    </row>
    <row r="251" spans="6:7">
      <c r="F251" s="137">
        <v>210</v>
      </c>
      <c r="G251" s="141" t="s">
        <v>646</v>
      </c>
    </row>
    <row r="252" spans="6:7">
      <c r="F252" s="137">
        <v>215</v>
      </c>
      <c r="G252" s="141" t="s">
        <v>687</v>
      </c>
    </row>
    <row r="253" spans="6:7">
      <c r="F253" s="137">
        <v>215</v>
      </c>
      <c r="G253" s="141" t="s">
        <v>746</v>
      </c>
    </row>
    <row r="254" spans="6:7">
      <c r="F254" s="137">
        <v>215</v>
      </c>
      <c r="G254" s="141" t="s">
        <v>557</v>
      </c>
    </row>
    <row r="255" spans="6:7">
      <c r="F255" s="137">
        <v>215</v>
      </c>
      <c r="G255" s="141" t="s">
        <v>762</v>
      </c>
    </row>
    <row r="256" spans="6:7">
      <c r="F256" s="137">
        <v>225</v>
      </c>
      <c r="G256" s="141" t="s">
        <v>819</v>
      </c>
    </row>
    <row r="257" spans="6:7">
      <c r="F257" s="137">
        <v>225</v>
      </c>
      <c r="G257" s="141" t="s">
        <v>797</v>
      </c>
    </row>
    <row r="258" spans="6:7">
      <c r="F258" s="137">
        <v>225</v>
      </c>
      <c r="G258" s="141" t="s">
        <v>800</v>
      </c>
    </row>
    <row r="259" spans="6:7">
      <c r="F259" s="137">
        <v>225</v>
      </c>
      <c r="G259" s="141" t="s">
        <v>737</v>
      </c>
    </row>
    <row r="260" spans="6:7">
      <c r="F260" s="137">
        <v>230</v>
      </c>
      <c r="G260" s="141" t="s">
        <v>536</v>
      </c>
    </row>
    <row r="261" spans="6:7">
      <c r="F261" s="137">
        <v>230</v>
      </c>
      <c r="G261" s="141" t="s">
        <v>520</v>
      </c>
    </row>
    <row r="262" spans="6:7">
      <c r="F262" s="137">
        <v>235</v>
      </c>
      <c r="G262" s="141" t="s">
        <v>511</v>
      </c>
    </row>
    <row r="263" spans="6:7">
      <c r="F263" s="137">
        <v>235</v>
      </c>
      <c r="G263" s="141" t="s">
        <v>681</v>
      </c>
    </row>
    <row r="264" spans="6:7">
      <c r="F264" s="137">
        <v>235</v>
      </c>
      <c r="G264" s="141" t="s">
        <v>556</v>
      </c>
    </row>
    <row r="265" spans="6:7">
      <c r="F265" s="137">
        <v>240</v>
      </c>
      <c r="G265" s="141" t="s">
        <v>538</v>
      </c>
    </row>
    <row r="266" spans="6:7">
      <c r="F266" s="137">
        <v>240</v>
      </c>
      <c r="G266" s="141" t="s">
        <v>643</v>
      </c>
    </row>
    <row r="267" spans="6:7">
      <c r="F267" s="137">
        <v>240</v>
      </c>
      <c r="G267" s="141" t="s">
        <v>551</v>
      </c>
    </row>
    <row r="268" spans="6:7">
      <c r="F268" s="137">
        <v>245</v>
      </c>
      <c r="G268" s="141" t="s">
        <v>641</v>
      </c>
    </row>
    <row r="269" spans="6:7">
      <c r="F269" s="137">
        <v>245</v>
      </c>
      <c r="G269" s="141" t="s">
        <v>550</v>
      </c>
    </row>
    <row r="270" spans="6:7">
      <c r="F270" s="137">
        <v>250</v>
      </c>
      <c r="G270" s="141" t="s">
        <v>531</v>
      </c>
    </row>
    <row r="271" spans="6:7">
      <c r="F271" s="137">
        <v>250</v>
      </c>
      <c r="G271" s="141" t="s">
        <v>757</v>
      </c>
    </row>
    <row r="272" spans="6:7">
      <c r="F272" s="137">
        <v>250</v>
      </c>
      <c r="G272" s="141" t="s">
        <v>534</v>
      </c>
    </row>
    <row r="273" spans="6:7">
      <c r="F273" s="137">
        <v>250</v>
      </c>
      <c r="G273" s="141" t="s">
        <v>587</v>
      </c>
    </row>
    <row r="274" spans="6:7">
      <c r="F274" s="137">
        <v>250</v>
      </c>
      <c r="G274" s="141" t="s">
        <v>690</v>
      </c>
    </row>
    <row r="275" spans="6:7">
      <c r="F275" s="137">
        <v>250</v>
      </c>
      <c r="G275" s="141" t="s">
        <v>554</v>
      </c>
    </row>
    <row r="276" spans="6:7">
      <c r="F276" s="137">
        <v>255</v>
      </c>
      <c r="G276" s="141" t="s">
        <v>726</v>
      </c>
    </row>
    <row r="277" spans="6:7">
      <c r="F277" s="137">
        <v>260</v>
      </c>
      <c r="G277" s="141" t="s">
        <v>763</v>
      </c>
    </row>
    <row r="278" spans="6:7">
      <c r="F278" s="137">
        <v>265</v>
      </c>
      <c r="G278" s="141" t="s">
        <v>589</v>
      </c>
    </row>
    <row r="279" spans="6:7">
      <c r="F279" s="137">
        <v>270</v>
      </c>
      <c r="G279" s="141" t="s">
        <v>594</v>
      </c>
    </row>
    <row r="280" spans="6:7">
      <c r="F280" s="137">
        <v>275</v>
      </c>
      <c r="G280" s="141" t="s">
        <v>707</v>
      </c>
    </row>
    <row r="281" spans="6:7">
      <c r="F281" s="137">
        <v>275</v>
      </c>
      <c r="G281" s="141" t="s">
        <v>525</v>
      </c>
    </row>
    <row r="282" spans="6:7">
      <c r="F282" s="137">
        <v>275</v>
      </c>
      <c r="G282" s="141" t="s">
        <v>696</v>
      </c>
    </row>
    <row r="283" spans="6:7">
      <c r="F283" s="137">
        <v>275</v>
      </c>
      <c r="G283" s="141" t="s">
        <v>786</v>
      </c>
    </row>
    <row r="284" spans="6:7">
      <c r="F284" s="137">
        <v>275</v>
      </c>
      <c r="G284" s="141" t="s">
        <v>785</v>
      </c>
    </row>
    <row r="285" spans="6:7">
      <c r="F285" s="137">
        <v>275</v>
      </c>
      <c r="G285" s="141" t="s">
        <v>782</v>
      </c>
    </row>
    <row r="286" spans="6:7">
      <c r="F286" s="137">
        <v>275</v>
      </c>
      <c r="G286" s="141" t="s">
        <v>794</v>
      </c>
    </row>
    <row r="287" spans="6:7">
      <c r="F287" s="137">
        <v>275</v>
      </c>
      <c r="G287" s="141" t="s">
        <v>798</v>
      </c>
    </row>
    <row r="288" spans="6:7">
      <c r="F288" s="137">
        <v>275</v>
      </c>
      <c r="G288" s="141" t="s">
        <v>788</v>
      </c>
    </row>
    <row r="289" spans="6:7">
      <c r="F289" s="137">
        <v>275</v>
      </c>
      <c r="G289" s="141" t="s">
        <v>809</v>
      </c>
    </row>
    <row r="290" spans="6:7">
      <c r="F290" s="137">
        <v>275</v>
      </c>
      <c r="G290" s="141" t="s">
        <v>811</v>
      </c>
    </row>
    <row r="291" spans="6:7">
      <c r="F291" s="137">
        <v>275</v>
      </c>
      <c r="G291" s="141" t="s">
        <v>655</v>
      </c>
    </row>
    <row r="292" spans="6:7">
      <c r="F292" s="137">
        <v>275</v>
      </c>
      <c r="G292" s="141" t="s">
        <v>814</v>
      </c>
    </row>
    <row r="293" spans="6:7">
      <c r="F293" s="137">
        <v>280</v>
      </c>
      <c r="G293" s="141" t="s">
        <v>669</v>
      </c>
    </row>
    <row r="294" spans="6:7">
      <c r="F294" s="137">
        <v>280</v>
      </c>
      <c r="G294" s="141" t="s">
        <v>591</v>
      </c>
    </row>
    <row r="295" spans="6:7">
      <c r="F295" s="137">
        <v>285</v>
      </c>
      <c r="G295" s="141" t="s">
        <v>691</v>
      </c>
    </row>
    <row r="296" spans="6:7">
      <c r="F296" s="137">
        <v>285</v>
      </c>
      <c r="G296" s="141" t="s">
        <v>650</v>
      </c>
    </row>
    <row r="297" spans="6:7">
      <c r="F297" s="137">
        <v>285</v>
      </c>
      <c r="G297" s="141" t="s">
        <v>741</v>
      </c>
    </row>
    <row r="298" spans="6:7">
      <c r="F298" s="137">
        <v>290</v>
      </c>
      <c r="G298" s="141" t="s">
        <v>721</v>
      </c>
    </row>
    <row r="299" spans="6:7">
      <c r="F299" s="137">
        <v>290</v>
      </c>
      <c r="G299" s="141" t="s">
        <v>667</v>
      </c>
    </row>
    <row r="300" spans="6:7">
      <c r="F300" s="137">
        <v>290</v>
      </c>
      <c r="G300" s="141" t="s">
        <v>665</v>
      </c>
    </row>
    <row r="301" spans="6:7">
      <c r="F301" s="137">
        <v>290</v>
      </c>
      <c r="G301" s="141" t="s">
        <v>658</v>
      </c>
    </row>
    <row r="302" spans="6:7">
      <c r="F302" s="137">
        <v>290</v>
      </c>
      <c r="G302" s="141" t="s">
        <v>653</v>
      </c>
    </row>
    <row r="303" spans="6:7">
      <c r="F303" s="137">
        <v>290</v>
      </c>
      <c r="G303" s="141" t="s">
        <v>661</v>
      </c>
    </row>
    <row r="304" spans="6:7">
      <c r="F304" s="137">
        <v>295</v>
      </c>
      <c r="G304" s="141" t="s">
        <v>712</v>
      </c>
    </row>
    <row r="305" spans="6:7">
      <c r="F305" s="137">
        <v>300</v>
      </c>
      <c r="G305" s="141" t="s">
        <v>717</v>
      </c>
    </row>
    <row r="306" spans="6:7">
      <c r="F306" s="137">
        <v>300</v>
      </c>
      <c r="G306" s="141" t="s">
        <v>503</v>
      </c>
    </row>
    <row r="307" spans="6:7">
      <c r="F307" s="137">
        <v>300</v>
      </c>
      <c r="G307" s="141" t="s">
        <v>791</v>
      </c>
    </row>
    <row r="308" spans="6:7">
      <c r="F308" s="137">
        <v>300</v>
      </c>
      <c r="G308" s="141" t="s">
        <v>736</v>
      </c>
    </row>
    <row r="309" spans="6:7">
      <c r="F309" s="137">
        <v>300</v>
      </c>
      <c r="G309" s="141" t="s">
        <v>817</v>
      </c>
    </row>
    <row r="310" spans="6:7">
      <c r="F310" s="137">
        <v>300</v>
      </c>
      <c r="G310" s="141" t="s">
        <v>671</v>
      </c>
    </row>
    <row r="311" spans="6:7">
      <c r="F311" s="137">
        <v>300</v>
      </c>
      <c r="G311" s="141" t="s">
        <v>624</v>
      </c>
    </row>
    <row r="312" spans="6:7">
      <c r="F312" s="137">
        <v>300</v>
      </c>
      <c r="G312" s="141" t="s">
        <v>628</v>
      </c>
    </row>
    <row r="313" spans="6:7">
      <c r="F313" s="137">
        <v>300</v>
      </c>
      <c r="G313" s="141" t="s">
        <v>631</v>
      </c>
    </row>
    <row r="314" spans="6:7">
      <c r="F314" s="137">
        <v>300</v>
      </c>
      <c r="G314" s="141" t="s">
        <v>619</v>
      </c>
    </row>
    <row r="315" spans="6:7">
      <c r="F315" s="137">
        <v>300</v>
      </c>
      <c r="G315" s="141" t="s">
        <v>614</v>
      </c>
    </row>
    <row r="316" spans="6:7">
      <c r="F316" s="137">
        <v>305</v>
      </c>
      <c r="G316" s="141" t="s">
        <v>527</v>
      </c>
    </row>
    <row r="317" spans="6:7">
      <c r="F317" s="137">
        <v>305</v>
      </c>
      <c r="G317" s="141" t="s">
        <v>579</v>
      </c>
    </row>
    <row r="318" spans="6:7">
      <c r="F318" s="137">
        <v>310</v>
      </c>
      <c r="G318" s="141" t="s">
        <v>572</v>
      </c>
    </row>
    <row r="319" spans="6:7">
      <c r="F319" s="137">
        <v>310</v>
      </c>
      <c r="G319" s="141" t="s">
        <v>558</v>
      </c>
    </row>
    <row r="320" spans="6:7">
      <c r="F320" s="137">
        <v>310</v>
      </c>
      <c r="G320" s="141" t="s">
        <v>816</v>
      </c>
    </row>
    <row r="321" spans="6:7">
      <c r="F321" s="137">
        <v>315</v>
      </c>
      <c r="G321" s="141" t="s">
        <v>580</v>
      </c>
    </row>
    <row r="322" spans="6:7">
      <c r="F322" s="137">
        <v>315</v>
      </c>
      <c r="G322" s="141" t="s">
        <v>755</v>
      </c>
    </row>
    <row r="323" spans="6:7">
      <c r="F323" s="137">
        <v>315</v>
      </c>
      <c r="G323" s="141" t="s">
        <v>693</v>
      </c>
    </row>
    <row r="324" spans="6:7">
      <c r="F324" s="137">
        <v>320</v>
      </c>
      <c r="G324" s="141" t="s">
        <v>679</v>
      </c>
    </row>
    <row r="325" spans="6:7">
      <c r="F325" s="137">
        <v>320</v>
      </c>
      <c r="G325" s="141" t="s">
        <v>537</v>
      </c>
    </row>
    <row r="326" spans="6:7">
      <c r="F326" s="137">
        <v>320</v>
      </c>
      <c r="G326" s="141" t="s">
        <v>521</v>
      </c>
    </row>
    <row r="327" spans="6:7">
      <c r="F327" s="137">
        <v>320</v>
      </c>
      <c r="G327" s="141" t="s">
        <v>573</v>
      </c>
    </row>
    <row r="328" spans="6:7">
      <c r="F328" s="137">
        <v>325</v>
      </c>
      <c r="G328" s="141" t="s">
        <v>759</v>
      </c>
    </row>
    <row r="329" spans="6:7">
      <c r="F329" s="137">
        <v>325</v>
      </c>
      <c r="G329" s="141" t="s">
        <v>724</v>
      </c>
    </row>
    <row r="330" spans="6:7">
      <c r="F330" s="137">
        <v>325</v>
      </c>
      <c r="G330" s="141" t="s">
        <v>597</v>
      </c>
    </row>
    <row r="331" spans="6:7">
      <c r="F331" s="137">
        <v>330</v>
      </c>
      <c r="G331" s="141" t="s">
        <v>564</v>
      </c>
    </row>
    <row r="332" spans="6:7">
      <c r="F332" s="137">
        <v>330</v>
      </c>
      <c r="G332" s="141" t="s">
        <v>559</v>
      </c>
    </row>
    <row r="333" spans="6:7">
      <c r="F333" s="137">
        <v>335</v>
      </c>
      <c r="G333" s="141" t="s">
        <v>752</v>
      </c>
    </row>
    <row r="334" spans="6:7">
      <c r="F334" s="137">
        <v>335</v>
      </c>
      <c r="G334" s="141" t="s">
        <v>605</v>
      </c>
    </row>
    <row r="335" spans="6:7">
      <c r="F335" s="137">
        <v>340</v>
      </c>
      <c r="G335" s="141" t="s">
        <v>760</v>
      </c>
    </row>
    <row r="336" spans="6:7">
      <c r="F336" s="137">
        <v>345</v>
      </c>
      <c r="G336" s="141" t="s">
        <v>567</v>
      </c>
    </row>
    <row r="337" spans="6:7">
      <c r="F337" s="137">
        <v>345</v>
      </c>
      <c r="G337" s="141" t="s">
        <v>603</v>
      </c>
    </row>
    <row r="338" spans="6:7">
      <c r="F338" s="137">
        <v>345</v>
      </c>
      <c r="G338" s="141" t="s">
        <v>569</v>
      </c>
    </row>
    <row r="339" spans="6:7">
      <c r="F339" s="137">
        <v>350</v>
      </c>
      <c r="G339" s="141" t="s">
        <v>514</v>
      </c>
    </row>
    <row r="340" spans="6:7">
      <c r="F340" s="137">
        <v>350</v>
      </c>
      <c r="G340" s="141" t="s">
        <v>770</v>
      </c>
    </row>
    <row r="341" spans="6:7">
      <c r="F341" s="137">
        <v>350</v>
      </c>
      <c r="G341" s="141" t="s">
        <v>772</v>
      </c>
    </row>
    <row r="342" spans="6:7">
      <c r="F342" s="137">
        <v>350</v>
      </c>
      <c r="G342" s="141" t="s">
        <v>775</v>
      </c>
    </row>
    <row r="343" spans="6:7">
      <c r="F343" s="137">
        <v>350</v>
      </c>
      <c r="G343" s="141" t="s">
        <v>805</v>
      </c>
    </row>
    <row r="344" spans="6:7">
      <c r="F344" s="137">
        <v>350</v>
      </c>
      <c r="G344" s="141" t="s">
        <v>507</v>
      </c>
    </row>
    <row r="345" spans="6:7">
      <c r="F345" s="137">
        <v>350</v>
      </c>
      <c r="G345" s="141" t="s">
        <v>778</v>
      </c>
    </row>
    <row r="346" spans="6:7">
      <c r="F346" s="137">
        <v>350</v>
      </c>
      <c r="G346" s="141" t="s">
        <v>780</v>
      </c>
    </row>
    <row r="347" spans="6:7">
      <c r="F347" s="137">
        <v>350</v>
      </c>
      <c r="G347" s="141" t="s">
        <v>701</v>
      </c>
    </row>
    <row r="348" spans="6:7">
      <c r="F348" s="137">
        <v>350</v>
      </c>
      <c r="G348" s="141" t="s">
        <v>576</v>
      </c>
    </row>
    <row r="349" spans="6:7">
      <c r="F349" s="137">
        <v>350</v>
      </c>
      <c r="G349" s="141" t="s">
        <v>673</v>
      </c>
    </row>
    <row r="350" spans="6:7">
      <c r="F350" s="137">
        <v>350</v>
      </c>
      <c r="G350" s="141" t="s">
        <v>675</v>
      </c>
    </row>
    <row r="351" spans="6:7">
      <c r="F351" s="137">
        <v>350</v>
      </c>
      <c r="G351" s="141" t="s">
        <v>769</v>
      </c>
    </row>
    <row r="352" spans="6:7">
      <c r="F352" s="137">
        <v>350</v>
      </c>
      <c r="G352" s="141" t="s">
        <v>767</v>
      </c>
    </row>
    <row r="353" spans="6:7">
      <c r="F353" s="137">
        <v>355</v>
      </c>
      <c r="G353" s="141" t="s">
        <v>575</v>
      </c>
    </row>
    <row r="354" spans="6:7">
      <c r="F354" s="137">
        <v>360</v>
      </c>
      <c r="G354" s="141" t="s">
        <v>703</v>
      </c>
    </row>
    <row r="355" spans="6:7">
      <c r="F355" s="137">
        <v>360</v>
      </c>
      <c r="G355" s="141" t="s">
        <v>715</v>
      </c>
    </row>
    <row r="356" spans="6:7">
      <c r="F356" s="137">
        <v>360</v>
      </c>
      <c r="G356" s="141" t="s">
        <v>710</v>
      </c>
    </row>
    <row r="357" spans="6:7">
      <c r="F357" s="137">
        <v>360</v>
      </c>
      <c r="G357" s="141" t="s">
        <v>705</v>
      </c>
    </row>
    <row r="358" spans="6:7">
      <c r="F358" s="137">
        <v>360</v>
      </c>
      <c r="G358" s="141" t="s">
        <v>719</v>
      </c>
    </row>
    <row r="359" spans="6:7">
      <c r="F359" s="137">
        <v>360</v>
      </c>
      <c r="G359" s="141" t="s">
        <v>699</v>
      </c>
    </row>
    <row r="360" spans="6:7">
      <c r="F360" s="137">
        <v>360</v>
      </c>
      <c r="G360" s="141" t="s">
        <v>600</v>
      </c>
    </row>
    <row r="361" spans="6:7">
      <c r="F361" s="137">
        <v>365</v>
      </c>
      <c r="G361" s="141" t="s">
        <v>540</v>
      </c>
    </row>
    <row r="362" spans="6:7">
      <c r="F362" s="137">
        <v>365</v>
      </c>
      <c r="G362" s="141" t="s">
        <v>682</v>
      </c>
    </row>
    <row r="363" spans="6:7">
      <c r="F363" s="137">
        <v>375</v>
      </c>
      <c r="G363" s="141" t="s">
        <v>616</v>
      </c>
    </row>
    <row r="364" spans="6:7">
      <c r="F364" s="137">
        <v>999</v>
      </c>
      <c r="G364" s="141" t="s">
        <v>622</v>
      </c>
    </row>
    <row r="365" spans="6:7">
      <c r="F365" s="137">
        <v>999</v>
      </c>
      <c r="G365" s="141" t="s">
        <v>627</v>
      </c>
    </row>
    <row r="366" spans="6:7">
      <c r="F366" s="137">
        <v>999</v>
      </c>
      <c r="G366" s="141" t="s">
        <v>626</v>
      </c>
    </row>
    <row r="367" spans="6:7">
      <c r="F367" s="137">
        <v>999</v>
      </c>
      <c r="G367" s="141" t="s">
        <v>761</v>
      </c>
    </row>
    <row r="368" spans="6:7">
      <c r="F368" s="137">
        <v>999</v>
      </c>
      <c r="G368" s="141" t="s">
        <v>611</v>
      </c>
    </row>
    <row r="369" spans="6:7">
      <c r="F369" s="137">
        <v>999</v>
      </c>
      <c r="G369" s="141" t="s">
        <v>623</v>
      </c>
    </row>
    <row r="370" spans="6:7">
      <c r="F370" s="137">
        <v>999</v>
      </c>
      <c r="G370" s="141" t="s">
        <v>804</v>
      </c>
    </row>
    <row r="371" spans="6:7">
      <c r="F371" s="137">
        <v>999</v>
      </c>
      <c r="G371" s="141" t="s">
        <v>803</v>
      </c>
    </row>
    <row r="372" spans="6:7">
      <c r="F372" s="137">
        <v>999</v>
      </c>
      <c r="G372" s="141" t="s">
        <v>802</v>
      </c>
    </row>
    <row r="373" spans="6:7">
      <c r="F373" s="137">
        <v>999</v>
      </c>
      <c r="G373" s="141" t="s">
        <v>808</v>
      </c>
    </row>
    <row r="374" spans="6:7">
      <c r="F374" s="137">
        <v>999</v>
      </c>
      <c r="G374" s="141" t="s">
        <v>807</v>
      </c>
    </row>
    <row r="375" spans="6:7">
      <c r="F375" s="165">
        <v>999</v>
      </c>
      <c r="G375" s="153" t="s">
        <v>801</v>
      </c>
    </row>
  </sheetData>
  <pageMargins left="0" right="0" top="0.39410000000000006" bottom="0.39410000000000006" header="0" footer="0"/>
  <pageSetup orientation="portrait" horizontalDpi="4294967293" verticalDpi="4294967293" r:id="rId1"/>
  <headerFooter>
    <oddHeader>&amp;C&amp;A</oddHeader>
    <oddFooter>&amp;CPage &amp;P</oddFooter>
  </headerFooter>
</worksheet>
</file>

<file path=xl/worksheets/sheet5.xml><?xml version="1.0" encoding="utf-8"?>
<worksheet xmlns="http://schemas.openxmlformats.org/spreadsheetml/2006/main" xmlns:r="http://schemas.openxmlformats.org/officeDocument/2006/relationships">
  <dimension ref="A1:G368"/>
  <sheetViews>
    <sheetView topLeftCell="A346" workbookViewId="0">
      <selection activeCell="B368" sqref="A368:B368"/>
    </sheetView>
  </sheetViews>
  <sheetFormatPr defaultRowHeight="14.25"/>
  <cols>
    <col min="1" max="1" width="9.75" customWidth="1"/>
    <col min="2" max="2" width="10.5" customWidth="1"/>
    <col min="3" max="3" width="9.875" customWidth="1"/>
    <col min="4" max="4" width="27" customWidth="1"/>
    <col min="5" max="5" width="16.625" customWidth="1"/>
    <col min="6" max="6" width="65.125" customWidth="1"/>
    <col min="7" max="7" width="62.75" customWidth="1"/>
  </cols>
  <sheetData>
    <row r="1" spans="1:7" ht="15" thickBot="1">
      <c r="A1" s="157" t="s">
        <v>238</v>
      </c>
      <c r="B1" s="157" t="s">
        <v>238</v>
      </c>
      <c r="C1" s="157" t="s">
        <v>10</v>
      </c>
      <c r="D1" s="157" t="s">
        <v>500</v>
      </c>
      <c r="E1" s="157" t="s">
        <v>501</v>
      </c>
      <c r="F1" s="158" t="s">
        <v>502</v>
      </c>
      <c r="G1" s="158" t="s">
        <v>293</v>
      </c>
    </row>
    <row r="2" spans="1:7">
      <c r="A2" s="159"/>
      <c r="B2" s="160"/>
      <c r="C2" s="137">
        <v>340</v>
      </c>
      <c r="D2" s="161" t="s">
        <v>823</v>
      </c>
      <c r="E2" s="137" t="s">
        <v>508</v>
      </c>
      <c r="F2" s="162" t="s">
        <v>824</v>
      </c>
      <c r="G2" s="140" t="s">
        <v>529</v>
      </c>
    </row>
    <row r="3" spans="1:7">
      <c r="A3" s="159"/>
      <c r="B3" s="160"/>
      <c r="C3" s="137">
        <v>330</v>
      </c>
      <c r="D3" s="161" t="s">
        <v>825</v>
      </c>
      <c r="E3" s="137" t="s">
        <v>508</v>
      </c>
      <c r="F3" s="162" t="s">
        <v>826</v>
      </c>
      <c r="G3" s="140" t="s">
        <v>529</v>
      </c>
    </row>
    <row r="4" spans="1:7">
      <c r="A4" s="159"/>
      <c r="B4" s="160"/>
      <c r="C4" s="137">
        <v>330</v>
      </c>
      <c r="D4" s="161" t="s">
        <v>827</v>
      </c>
      <c r="E4" s="137" t="s">
        <v>508</v>
      </c>
      <c r="F4" s="162" t="s">
        <v>826</v>
      </c>
      <c r="G4" s="140" t="s">
        <v>529</v>
      </c>
    </row>
    <row r="5" spans="1:7">
      <c r="A5" s="159"/>
      <c r="B5" s="160"/>
      <c r="C5" s="137">
        <v>325</v>
      </c>
      <c r="D5" s="161" t="s">
        <v>828</v>
      </c>
      <c r="E5" s="137" t="s">
        <v>508</v>
      </c>
      <c r="F5" s="162" t="s">
        <v>826</v>
      </c>
      <c r="G5" s="140" t="s">
        <v>529</v>
      </c>
    </row>
    <row r="6" spans="1:7">
      <c r="A6" s="159"/>
      <c r="B6" s="160"/>
      <c r="C6" s="137">
        <v>335</v>
      </c>
      <c r="D6" s="161" t="s">
        <v>829</v>
      </c>
      <c r="E6" s="137" t="s">
        <v>508</v>
      </c>
      <c r="F6" s="162" t="s">
        <v>824</v>
      </c>
      <c r="G6" s="140" t="s">
        <v>529</v>
      </c>
    </row>
    <row r="7" spans="1:7">
      <c r="A7" s="159"/>
      <c r="B7" s="160"/>
      <c r="C7" s="137">
        <v>335</v>
      </c>
      <c r="D7" s="161" t="s">
        <v>830</v>
      </c>
      <c r="E7" s="137" t="s">
        <v>508</v>
      </c>
      <c r="F7" s="162" t="s">
        <v>824</v>
      </c>
      <c r="G7" s="140" t="s">
        <v>529</v>
      </c>
    </row>
    <row r="8" spans="1:7">
      <c r="A8" s="159"/>
      <c r="B8" s="160"/>
      <c r="C8" s="137">
        <v>335</v>
      </c>
      <c r="D8" s="161" t="s">
        <v>831</v>
      </c>
      <c r="E8" s="137" t="s">
        <v>508</v>
      </c>
      <c r="F8" s="162" t="s">
        <v>826</v>
      </c>
      <c r="G8" s="140" t="s">
        <v>529</v>
      </c>
    </row>
    <row r="9" spans="1:7">
      <c r="A9" s="159"/>
      <c r="B9" s="160"/>
      <c r="C9" s="137">
        <v>350</v>
      </c>
      <c r="D9" s="161" t="s">
        <v>832</v>
      </c>
      <c r="E9" s="137" t="s">
        <v>508</v>
      </c>
      <c r="F9" s="162" t="s">
        <v>833</v>
      </c>
      <c r="G9" s="140" t="s">
        <v>529</v>
      </c>
    </row>
    <row r="10" spans="1:7">
      <c r="A10" s="159"/>
      <c r="B10" s="160"/>
      <c r="C10" s="137">
        <v>350</v>
      </c>
      <c r="D10" s="161" t="s">
        <v>834</v>
      </c>
      <c r="E10" s="137" t="s">
        <v>508</v>
      </c>
      <c r="F10" s="162" t="s">
        <v>522</v>
      </c>
      <c r="G10" s="140" t="s">
        <v>768</v>
      </c>
    </row>
    <row r="11" spans="1:7">
      <c r="A11" s="159"/>
      <c r="B11" s="160"/>
      <c r="C11" s="137">
        <v>335</v>
      </c>
      <c r="D11" s="161" t="s">
        <v>835</v>
      </c>
      <c r="E11" s="137" t="s">
        <v>515</v>
      </c>
      <c r="F11" s="162" t="s">
        <v>506</v>
      </c>
      <c r="G11" s="140" t="s">
        <v>506</v>
      </c>
    </row>
    <row r="12" spans="1:7">
      <c r="A12" s="159"/>
      <c r="B12" s="160"/>
      <c r="C12" s="137">
        <v>350</v>
      </c>
      <c r="D12" s="161" t="s">
        <v>836</v>
      </c>
      <c r="E12" s="137" t="s">
        <v>508</v>
      </c>
      <c r="F12" s="162" t="s">
        <v>522</v>
      </c>
      <c r="G12" s="140" t="s">
        <v>768</v>
      </c>
    </row>
    <row r="13" spans="1:7">
      <c r="A13" s="159"/>
      <c r="B13" s="160"/>
      <c r="C13" s="137">
        <v>300</v>
      </c>
      <c r="D13" s="161" t="s">
        <v>837</v>
      </c>
      <c r="E13" s="137" t="s">
        <v>601</v>
      </c>
      <c r="F13" s="162" t="s">
        <v>838</v>
      </c>
      <c r="G13" s="140" t="s">
        <v>506</v>
      </c>
    </row>
    <row r="14" spans="1:7">
      <c r="A14" s="159"/>
      <c r="B14" s="160"/>
      <c r="C14" s="137">
        <v>300</v>
      </c>
      <c r="D14" s="161" t="s">
        <v>839</v>
      </c>
      <c r="E14" s="137" t="s">
        <v>601</v>
      </c>
      <c r="F14" s="162" t="s">
        <v>840</v>
      </c>
      <c r="G14" s="140" t="s">
        <v>506</v>
      </c>
    </row>
    <row r="15" spans="1:7">
      <c r="A15" s="159"/>
      <c r="B15" s="160"/>
      <c r="C15" s="137">
        <v>300</v>
      </c>
      <c r="D15" s="161" t="s">
        <v>841</v>
      </c>
      <c r="E15" s="137" t="s">
        <v>601</v>
      </c>
      <c r="F15" s="162" t="s">
        <v>842</v>
      </c>
      <c r="G15" s="140" t="s">
        <v>506</v>
      </c>
    </row>
    <row r="16" spans="1:7">
      <c r="A16" s="159"/>
      <c r="B16" s="160"/>
      <c r="C16" s="137">
        <v>275</v>
      </c>
      <c r="D16" s="161" t="s">
        <v>843</v>
      </c>
      <c r="E16" s="137" t="s">
        <v>504</v>
      </c>
      <c r="F16" s="162" t="s">
        <v>506</v>
      </c>
      <c r="G16" s="140" t="s">
        <v>506</v>
      </c>
    </row>
    <row r="17" spans="1:7">
      <c r="A17" s="159"/>
      <c r="B17" s="160"/>
      <c r="C17" s="137">
        <v>275</v>
      </c>
      <c r="D17" s="161" t="s">
        <v>844</v>
      </c>
      <c r="E17" s="137" t="s">
        <v>504</v>
      </c>
      <c r="F17" s="162" t="s">
        <v>506</v>
      </c>
      <c r="G17" s="140" t="s">
        <v>506</v>
      </c>
    </row>
    <row r="18" spans="1:7">
      <c r="A18" s="159"/>
      <c r="B18" s="160"/>
      <c r="C18" s="137">
        <v>180</v>
      </c>
      <c r="D18" s="161" t="s">
        <v>845</v>
      </c>
      <c r="E18" s="137" t="s">
        <v>518</v>
      </c>
      <c r="F18" s="162" t="s">
        <v>846</v>
      </c>
      <c r="G18" s="140" t="s">
        <v>847</v>
      </c>
    </row>
    <row r="19" spans="1:7">
      <c r="A19" s="159"/>
      <c r="B19" s="160"/>
      <c r="C19" s="137">
        <v>160</v>
      </c>
      <c r="D19" s="161" t="s">
        <v>848</v>
      </c>
      <c r="E19" s="137" t="s">
        <v>518</v>
      </c>
      <c r="F19" s="162" t="s">
        <v>846</v>
      </c>
      <c r="G19" s="140" t="s">
        <v>849</v>
      </c>
    </row>
    <row r="20" spans="1:7">
      <c r="A20" s="159"/>
      <c r="B20" s="160"/>
      <c r="C20" s="137">
        <v>185</v>
      </c>
      <c r="D20" s="161" t="s">
        <v>850</v>
      </c>
      <c r="E20" s="137" t="s">
        <v>518</v>
      </c>
      <c r="F20" s="162" t="s">
        <v>846</v>
      </c>
      <c r="G20" s="140" t="s">
        <v>506</v>
      </c>
    </row>
    <row r="21" spans="1:7">
      <c r="A21" s="159"/>
      <c r="B21" s="160"/>
      <c r="C21" s="137">
        <v>175</v>
      </c>
      <c r="D21" s="161" t="s">
        <v>851</v>
      </c>
      <c r="E21" s="137" t="s">
        <v>518</v>
      </c>
      <c r="F21" s="162" t="s">
        <v>846</v>
      </c>
      <c r="G21" s="140" t="s">
        <v>852</v>
      </c>
    </row>
    <row r="22" spans="1:7">
      <c r="A22" s="159"/>
      <c r="B22" s="160"/>
      <c r="C22" s="137">
        <v>160</v>
      </c>
      <c r="D22" s="161" t="s">
        <v>853</v>
      </c>
      <c r="E22" s="137" t="s">
        <v>518</v>
      </c>
      <c r="F22" s="162" t="s">
        <v>846</v>
      </c>
      <c r="G22" s="140" t="s">
        <v>854</v>
      </c>
    </row>
    <row r="23" spans="1:7">
      <c r="A23" s="159"/>
      <c r="B23" s="160"/>
      <c r="C23" s="137">
        <v>375</v>
      </c>
      <c r="D23" s="161" t="s">
        <v>855</v>
      </c>
      <c r="E23" s="137" t="s">
        <v>856</v>
      </c>
      <c r="F23" s="162" t="s">
        <v>506</v>
      </c>
      <c r="G23" s="140" t="s">
        <v>506</v>
      </c>
    </row>
    <row r="24" spans="1:7">
      <c r="A24" s="159"/>
      <c r="B24" s="160"/>
      <c r="C24" s="137">
        <v>230</v>
      </c>
      <c r="D24" s="161" t="s">
        <v>857</v>
      </c>
      <c r="E24" s="137" t="s">
        <v>504</v>
      </c>
      <c r="F24" s="162" t="s">
        <v>506</v>
      </c>
      <c r="G24" s="140" t="s">
        <v>506</v>
      </c>
    </row>
    <row r="25" spans="1:7">
      <c r="A25" s="159"/>
      <c r="B25" s="160"/>
      <c r="C25" s="137">
        <v>100</v>
      </c>
      <c r="D25" s="161" t="s">
        <v>858</v>
      </c>
      <c r="E25" s="137" t="s">
        <v>504</v>
      </c>
      <c r="F25" s="162" t="s">
        <v>506</v>
      </c>
      <c r="G25" s="140" t="s">
        <v>506</v>
      </c>
    </row>
    <row r="26" spans="1:7">
      <c r="A26" s="159"/>
      <c r="B26" s="160"/>
      <c r="C26" s="137">
        <v>300</v>
      </c>
      <c r="D26" s="161" t="s">
        <v>859</v>
      </c>
      <c r="E26" s="137" t="s">
        <v>508</v>
      </c>
      <c r="F26" s="162" t="s">
        <v>792</v>
      </c>
      <c r="G26" s="140" t="s">
        <v>860</v>
      </c>
    </row>
    <row r="27" spans="1:7">
      <c r="A27" s="159"/>
      <c r="B27" s="160"/>
      <c r="C27" s="137">
        <v>365</v>
      </c>
      <c r="D27" s="161" t="s">
        <v>861</v>
      </c>
      <c r="E27" s="137" t="s">
        <v>856</v>
      </c>
      <c r="F27" s="162" t="s">
        <v>506</v>
      </c>
      <c r="G27" s="140" t="s">
        <v>506</v>
      </c>
    </row>
    <row r="28" spans="1:7">
      <c r="A28" s="159"/>
      <c r="B28" s="160"/>
      <c r="C28" s="137">
        <v>300</v>
      </c>
      <c r="D28" s="161" t="s">
        <v>862</v>
      </c>
      <c r="E28" s="137" t="s">
        <v>601</v>
      </c>
      <c r="F28" s="162" t="s">
        <v>863</v>
      </c>
      <c r="G28" s="140" t="s">
        <v>506</v>
      </c>
    </row>
    <row r="29" spans="1:7">
      <c r="A29" s="159"/>
      <c r="B29" s="160"/>
      <c r="C29" s="137">
        <v>375</v>
      </c>
      <c r="D29" s="161" t="s">
        <v>864</v>
      </c>
      <c r="E29" s="137" t="s">
        <v>504</v>
      </c>
      <c r="F29" s="162" t="s">
        <v>865</v>
      </c>
      <c r="G29" s="140" t="s">
        <v>506</v>
      </c>
    </row>
    <row r="30" spans="1:7">
      <c r="A30" s="159"/>
      <c r="B30" s="160"/>
      <c r="C30" s="137">
        <v>300</v>
      </c>
      <c r="D30" s="161" t="s">
        <v>866</v>
      </c>
      <c r="E30" s="137" t="s">
        <v>508</v>
      </c>
      <c r="F30" s="162" t="s">
        <v>792</v>
      </c>
      <c r="G30" s="140" t="s">
        <v>860</v>
      </c>
    </row>
    <row r="31" spans="1:7">
      <c r="A31" s="159"/>
      <c r="B31" s="160"/>
      <c r="C31" s="137">
        <v>300</v>
      </c>
      <c r="D31" s="161" t="s">
        <v>867</v>
      </c>
      <c r="E31" s="137" t="s">
        <v>508</v>
      </c>
      <c r="F31" s="162" t="s">
        <v>792</v>
      </c>
      <c r="G31" s="140" t="s">
        <v>868</v>
      </c>
    </row>
    <row r="32" spans="1:7">
      <c r="A32" s="159"/>
      <c r="B32" s="160"/>
      <c r="C32" s="137">
        <v>375</v>
      </c>
      <c r="D32" s="161" t="s">
        <v>869</v>
      </c>
      <c r="E32" s="137" t="s">
        <v>504</v>
      </c>
      <c r="F32" s="162" t="s">
        <v>865</v>
      </c>
      <c r="G32" s="140" t="s">
        <v>506</v>
      </c>
    </row>
    <row r="33" spans="1:7">
      <c r="A33" s="159"/>
      <c r="B33" s="160"/>
      <c r="C33" s="137">
        <v>375</v>
      </c>
      <c r="D33" s="161" t="s">
        <v>870</v>
      </c>
      <c r="E33" s="137" t="s">
        <v>504</v>
      </c>
      <c r="F33" s="162" t="s">
        <v>865</v>
      </c>
      <c r="G33" s="140" t="s">
        <v>506</v>
      </c>
    </row>
    <row r="34" spans="1:7">
      <c r="A34" s="159"/>
      <c r="B34" s="160"/>
      <c r="C34" s="137">
        <v>280</v>
      </c>
      <c r="D34" s="161" t="s">
        <v>871</v>
      </c>
      <c r="E34" s="137" t="s">
        <v>518</v>
      </c>
      <c r="F34" s="162" t="s">
        <v>872</v>
      </c>
      <c r="G34" s="140" t="s">
        <v>873</v>
      </c>
    </row>
    <row r="35" spans="1:7">
      <c r="A35" s="159"/>
      <c r="B35" s="160"/>
      <c r="C35" s="137">
        <v>365</v>
      </c>
      <c r="D35" s="161" t="s">
        <v>874</v>
      </c>
      <c r="E35" s="137" t="s">
        <v>856</v>
      </c>
      <c r="F35" s="162" t="s">
        <v>506</v>
      </c>
      <c r="G35" s="140" t="s">
        <v>506</v>
      </c>
    </row>
    <row r="36" spans="1:7">
      <c r="A36" s="159"/>
      <c r="B36" s="160"/>
      <c r="C36" s="137">
        <v>250</v>
      </c>
      <c r="D36" s="161" t="s">
        <v>875</v>
      </c>
      <c r="E36" s="137" t="s">
        <v>504</v>
      </c>
      <c r="F36" s="162" t="s">
        <v>506</v>
      </c>
      <c r="G36" s="140" t="s">
        <v>506</v>
      </c>
    </row>
    <row r="37" spans="1:7">
      <c r="A37" s="159"/>
      <c r="B37" s="160"/>
      <c r="C37" s="137">
        <v>375</v>
      </c>
      <c r="D37" s="161" t="s">
        <v>876</v>
      </c>
      <c r="E37" s="137" t="s">
        <v>504</v>
      </c>
      <c r="F37" s="162" t="s">
        <v>865</v>
      </c>
      <c r="G37" s="140" t="s">
        <v>506</v>
      </c>
    </row>
    <row r="38" spans="1:7">
      <c r="A38" s="159"/>
      <c r="B38" s="160"/>
      <c r="C38" s="137">
        <v>300</v>
      </c>
      <c r="D38" s="161" t="s">
        <v>877</v>
      </c>
      <c r="E38" s="137" t="s">
        <v>508</v>
      </c>
      <c r="F38" s="162" t="s">
        <v>656</v>
      </c>
      <c r="G38" s="140" t="s">
        <v>878</v>
      </c>
    </row>
    <row r="39" spans="1:7">
      <c r="A39" s="159"/>
      <c r="B39" s="160"/>
      <c r="C39" s="137">
        <v>300</v>
      </c>
      <c r="D39" s="161" t="s">
        <v>879</v>
      </c>
      <c r="E39" s="137" t="s">
        <v>508</v>
      </c>
      <c r="F39" s="162" t="s">
        <v>656</v>
      </c>
      <c r="G39" s="140" t="s">
        <v>880</v>
      </c>
    </row>
    <row r="40" spans="1:7">
      <c r="A40" s="159"/>
      <c r="B40" s="160"/>
      <c r="C40" s="137">
        <v>300</v>
      </c>
      <c r="D40" s="161" t="s">
        <v>881</v>
      </c>
      <c r="E40" s="137" t="s">
        <v>508</v>
      </c>
      <c r="F40" s="162" t="s">
        <v>656</v>
      </c>
      <c r="G40" s="140" t="s">
        <v>882</v>
      </c>
    </row>
    <row r="41" spans="1:7">
      <c r="A41" s="159"/>
      <c r="B41" s="160"/>
      <c r="C41" s="137">
        <v>220</v>
      </c>
      <c r="D41" s="161" t="s">
        <v>883</v>
      </c>
      <c r="E41" s="137" t="s">
        <v>515</v>
      </c>
      <c r="F41" s="162" t="s">
        <v>516</v>
      </c>
      <c r="G41" s="140" t="s">
        <v>506</v>
      </c>
    </row>
    <row r="42" spans="1:7">
      <c r="A42" s="159"/>
      <c r="B42" s="160"/>
      <c r="C42" s="137">
        <v>365</v>
      </c>
      <c r="D42" s="161" t="s">
        <v>884</v>
      </c>
      <c r="E42" s="137" t="s">
        <v>856</v>
      </c>
      <c r="F42" s="162" t="s">
        <v>506</v>
      </c>
      <c r="G42" s="140" t="s">
        <v>506</v>
      </c>
    </row>
    <row r="43" spans="1:7">
      <c r="A43" s="159"/>
      <c r="B43" s="160"/>
      <c r="C43" s="137">
        <v>350</v>
      </c>
      <c r="D43" s="161" t="s">
        <v>885</v>
      </c>
      <c r="E43" s="137" t="s">
        <v>504</v>
      </c>
      <c r="F43" s="162" t="s">
        <v>886</v>
      </c>
      <c r="G43" s="140" t="s">
        <v>506</v>
      </c>
    </row>
    <row r="44" spans="1:7">
      <c r="A44" s="159"/>
      <c r="B44" s="160"/>
      <c r="C44" s="137">
        <v>115</v>
      </c>
      <c r="D44" s="161" t="s">
        <v>887</v>
      </c>
      <c r="E44" s="137" t="s">
        <v>504</v>
      </c>
      <c r="F44" s="162" t="s">
        <v>506</v>
      </c>
      <c r="G44" s="140" t="s">
        <v>506</v>
      </c>
    </row>
    <row r="45" spans="1:7">
      <c r="A45" s="159"/>
      <c r="B45" s="160"/>
      <c r="C45" s="137">
        <v>135</v>
      </c>
      <c r="D45" s="161" t="s">
        <v>888</v>
      </c>
      <c r="E45" s="137" t="s">
        <v>504</v>
      </c>
      <c r="F45" s="162" t="s">
        <v>506</v>
      </c>
      <c r="G45" s="140" t="s">
        <v>506</v>
      </c>
    </row>
    <row r="46" spans="1:7">
      <c r="A46" s="159"/>
      <c r="B46" s="160"/>
      <c r="C46" s="137">
        <v>130</v>
      </c>
      <c r="D46" s="161" t="s">
        <v>889</v>
      </c>
      <c r="E46" s="137" t="s">
        <v>504</v>
      </c>
      <c r="F46" s="162" t="s">
        <v>506</v>
      </c>
      <c r="G46" s="140" t="s">
        <v>506</v>
      </c>
    </row>
    <row r="47" spans="1:7">
      <c r="A47" s="159"/>
      <c r="B47" s="160"/>
      <c r="C47" s="137">
        <v>110</v>
      </c>
      <c r="D47" s="161" t="s">
        <v>890</v>
      </c>
      <c r="E47" s="137" t="s">
        <v>504</v>
      </c>
      <c r="F47" s="162" t="s">
        <v>506</v>
      </c>
      <c r="G47" s="140" t="s">
        <v>506</v>
      </c>
    </row>
    <row r="48" spans="1:7">
      <c r="A48" s="159"/>
      <c r="B48" s="160"/>
      <c r="C48" s="137">
        <v>120</v>
      </c>
      <c r="D48" s="161" t="s">
        <v>891</v>
      </c>
      <c r="E48" s="137" t="s">
        <v>504</v>
      </c>
      <c r="F48" s="162" t="s">
        <v>506</v>
      </c>
      <c r="G48" s="140" t="s">
        <v>506</v>
      </c>
    </row>
    <row r="49" spans="1:7">
      <c r="A49" s="159"/>
      <c r="B49" s="160"/>
      <c r="C49" s="137">
        <v>125</v>
      </c>
      <c r="D49" s="161" t="s">
        <v>892</v>
      </c>
      <c r="E49" s="137" t="s">
        <v>504</v>
      </c>
      <c r="F49" s="162" t="s">
        <v>506</v>
      </c>
      <c r="G49" s="140" t="s">
        <v>506</v>
      </c>
    </row>
    <row r="50" spans="1:7">
      <c r="A50" s="159"/>
      <c r="B50" s="160"/>
      <c r="C50" s="137">
        <v>375</v>
      </c>
      <c r="D50" s="161" t="s">
        <v>893</v>
      </c>
      <c r="E50" s="137" t="s">
        <v>504</v>
      </c>
      <c r="F50" s="162" t="s">
        <v>865</v>
      </c>
      <c r="G50" s="140" t="s">
        <v>506</v>
      </c>
    </row>
    <row r="51" spans="1:7">
      <c r="A51" s="159"/>
      <c r="B51" s="160"/>
      <c r="C51" s="137">
        <v>375</v>
      </c>
      <c r="D51" s="161" t="s">
        <v>894</v>
      </c>
      <c r="E51" s="137" t="s">
        <v>504</v>
      </c>
      <c r="F51" s="162" t="s">
        <v>865</v>
      </c>
      <c r="G51" s="140" t="s">
        <v>506</v>
      </c>
    </row>
    <row r="52" spans="1:7">
      <c r="A52" s="159"/>
      <c r="B52" s="160"/>
      <c r="C52" s="137">
        <v>75</v>
      </c>
      <c r="D52" s="161" t="s">
        <v>895</v>
      </c>
      <c r="E52" s="137" t="s">
        <v>504</v>
      </c>
      <c r="F52" s="162" t="s">
        <v>506</v>
      </c>
      <c r="G52" s="140" t="s">
        <v>506</v>
      </c>
    </row>
    <row r="53" spans="1:7">
      <c r="A53" s="159"/>
      <c r="B53" s="160"/>
      <c r="C53" s="137">
        <v>65</v>
      </c>
      <c r="D53" s="161" t="s">
        <v>896</v>
      </c>
      <c r="E53" s="137" t="s">
        <v>504</v>
      </c>
      <c r="F53" s="162" t="s">
        <v>506</v>
      </c>
      <c r="G53" s="140" t="s">
        <v>506</v>
      </c>
    </row>
    <row r="54" spans="1:7">
      <c r="A54" s="159"/>
      <c r="B54" s="160"/>
      <c r="C54" s="137">
        <v>65</v>
      </c>
      <c r="D54" s="161" t="s">
        <v>897</v>
      </c>
      <c r="E54" s="137" t="s">
        <v>504</v>
      </c>
      <c r="F54" s="162" t="s">
        <v>506</v>
      </c>
      <c r="G54" s="140" t="s">
        <v>506</v>
      </c>
    </row>
    <row r="55" spans="1:7">
      <c r="A55" s="159"/>
      <c r="B55" s="160"/>
      <c r="C55" s="137">
        <v>20</v>
      </c>
      <c r="D55" s="161" t="s">
        <v>898</v>
      </c>
      <c r="E55" s="137" t="s">
        <v>504</v>
      </c>
      <c r="F55" s="162" t="s">
        <v>506</v>
      </c>
      <c r="G55" s="140" t="s">
        <v>506</v>
      </c>
    </row>
    <row r="56" spans="1:7">
      <c r="A56" s="159"/>
      <c r="B56" s="160"/>
      <c r="C56" s="137">
        <v>35</v>
      </c>
      <c r="D56" s="161" t="s">
        <v>899</v>
      </c>
      <c r="E56" s="137" t="s">
        <v>504</v>
      </c>
      <c r="F56" s="162" t="s">
        <v>506</v>
      </c>
      <c r="G56" s="140" t="s">
        <v>506</v>
      </c>
    </row>
    <row r="57" spans="1:7">
      <c r="A57" s="159"/>
      <c r="B57" s="160"/>
      <c r="C57" s="137">
        <v>1</v>
      </c>
      <c r="D57" s="161" t="s">
        <v>900</v>
      </c>
      <c r="E57" s="137" t="s">
        <v>504</v>
      </c>
      <c r="F57" s="162" t="s">
        <v>506</v>
      </c>
      <c r="G57" s="140" t="s">
        <v>506</v>
      </c>
    </row>
    <row r="58" spans="1:7">
      <c r="A58" s="159"/>
      <c r="B58" s="160"/>
      <c r="C58" s="137">
        <v>35</v>
      </c>
      <c r="D58" s="161" t="s">
        <v>901</v>
      </c>
      <c r="E58" s="137" t="s">
        <v>504</v>
      </c>
      <c r="F58" s="162" t="s">
        <v>506</v>
      </c>
      <c r="G58" s="140" t="s">
        <v>506</v>
      </c>
    </row>
    <row r="59" spans="1:7">
      <c r="A59" s="159"/>
      <c r="B59" s="160"/>
      <c r="C59" s="137">
        <v>20</v>
      </c>
      <c r="D59" s="161" t="s">
        <v>902</v>
      </c>
      <c r="E59" s="137" t="s">
        <v>504</v>
      </c>
      <c r="F59" s="162" t="s">
        <v>506</v>
      </c>
      <c r="G59" s="140" t="s">
        <v>506</v>
      </c>
    </row>
    <row r="60" spans="1:7">
      <c r="A60" s="159"/>
      <c r="B60" s="160"/>
      <c r="C60" s="137">
        <v>1</v>
      </c>
      <c r="D60" s="161" t="s">
        <v>903</v>
      </c>
      <c r="E60" s="137" t="s">
        <v>504</v>
      </c>
      <c r="F60" s="162" t="s">
        <v>506</v>
      </c>
      <c r="G60" s="140" t="s">
        <v>506</v>
      </c>
    </row>
    <row r="61" spans="1:7">
      <c r="A61" s="159"/>
      <c r="B61" s="160"/>
      <c r="C61" s="137">
        <v>35</v>
      </c>
      <c r="D61" s="161" t="s">
        <v>904</v>
      </c>
      <c r="E61" s="137" t="s">
        <v>518</v>
      </c>
      <c r="F61" s="162" t="s">
        <v>905</v>
      </c>
      <c r="G61" s="140" t="s">
        <v>906</v>
      </c>
    </row>
    <row r="62" spans="1:7">
      <c r="A62" s="159"/>
      <c r="B62" s="160"/>
      <c r="C62" s="137">
        <v>30</v>
      </c>
      <c r="D62" s="161" t="s">
        <v>907</v>
      </c>
      <c r="E62" s="137" t="s">
        <v>504</v>
      </c>
      <c r="F62" s="162" t="s">
        <v>506</v>
      </c>
      <c r="G62" s="140" t="s">
        <v>506</v>
      </c>
    </row>
    <row r="63" spans="1:7">
      <c r="A63" s="159"/>
      <c r="B63" s="160"/>
      <c r="C63" s="137">
        <v>30</v>
      </c>
      <c r="D63" s="161" t="s">
        <v>908</v>
      </c>
      <c r="E63" s="137" t="s">
        <v>504</v>
      </c>
      <c r="F63" s="162" t="s">
        <v>506</v>
      </c>
      <c r="G63" s="140" t="s">
        <v>506</v>
      </c>
    </row>
    <row r="64" spans="1:7">
      <c r="A64" s="159"/>
      <c r="B64" s="160"/>
      <c r="C64" s="137">
        <v>15</v>
      </c>
      <c r="D64" s="161" t="s">
        <v>909</v>
      </c>
      <c r="E64" s="137" t="s">
        <v>504</v>
      </c>
      <c r="F64" s="162" t="s">
        <v>506</v>
      </c>
      <c r="G64" s="140" t="s">
        <v>506</v>
      </c>
    </row>
    <row r="65" spans="1:7">
      <c r="A65" s="159"/>
      <c r="B65" s="160"/>
      <c r="C65" s="137">
        <v>25</v>
      </c>
      <c r="D65" s="161" t="s">
        <v>910</v>
      </c>
      <c r="E65" s="137" t="s">
        <v>504</v>
      </c>
      <c r="F65" s="162" t="s">
        <v>506</v>
      </c>
      <c r="G65" s="140" t="s">
        <v>506</v>
      </c>
    </row>
    <row r="66" spans="1:7">
      <c r="A66" s="159"/>
      <c r="B66" s="160"/>
      <c r="C66" s="137">
        <v>290</v>
      </c>
      <c r="D66" s="161" t="s">
        <v>911</v>
      </c>
      <c r="E66" s="137" t="s">
        <v>515</v>
      </c>
      <c r="F66" s="162" t="s">
        <v>912</v>
      </c>
      <c r="G66" s="140" t="s">
        <v>913</v>
      </c>
    </row>
    <row r="67" spans="1:7">
      <c r="A67" s="159"/>
      <c r="B67" s="160"/>
      <c r="C67" s="137">
        <v>300</v>
      </c>
      <c r="D67" s="161" t="s">
        <v>914</v>
      </c>
      <c r="E67" s="137" t="s">
        <v>508</v>
      </c>
      <c r="F67" s="162" t="s">
        <v>792</v>
      </c>
      <c r="G67" s="140" t="s">
        <v>915</v>
      </c>
    </row>
    <row r="68" spans="1:7">
      <c r="A68" s="159"/>
      <c r="B68" s="160"/>
      <c r="C68" s="137">
        <v>295</v>
      </c>
      <c r="D68" s="161" t="s">
        <v>916</v>
      </c>
      <c r="E68" s="137" t="s">
        <v>508</v>
      </c>
      <c r="F68" s="162" t="s">
        <v>792</v>
      </c>
      <c r="G68" s="140" t="s">
        <v>917</v>
      </c>
    </row>
    <row r="69" spans="1:7">
      <c r="A69" s="159"/>
      <c r="B69" s="160"/>
      <c r="C69" s="137">
        <v>300</v>
      </c>
      <c r="D69" s="161" t="s">
        <v>918</v>
      </c>
      <c r="E69" s="137" t="s">
        <v>601</v>
      </c>
      <c r="F69" s="162" t="s">
        <v>792</v>
      </c>
      <c r="G69" s="140" t="s">
        <v>919</v>
      </c>
    </row>
    <row r="70" spans="1:7">
      <c r="A70" s="159"/>
      <c r="B70" s="160"/>
      <c r="C70" s="137">
        <v>300</v>
      </c>
      <c r="D70" s="161" t="s">
        <v>920</v>
      </c>
      <c r="E70" s="137" t="s">
        <v>508</v>
      </c>
      <c r="F70" s="162" t="s">
        <v>792</v>
      </c>
      <c r="G70" s="140" t="s">
        <v>921</v>
      </c>
    </row>
    <row r="71" spans="1:7">
      <c r="A71" s="159"/>
      <c r="B71" s="160"/>
      <c r="C71" s="137">
        <v>300</v>
      </c>
      <c r="D71" s="161" t="s">
        <v>922</v>
      </c>
      <c r="E71" s="137" t="s">
        <v>508</v>
      </c>
      <c r="F71" s="162" t="s">
        <v>792</v>
      </c>
      <c r="G71" s="140" t="s">
        <v>923</v>
      </c>
    </row>
    <row r="72" spans="1:7">
      <c r="A72" s="159"/>
      <c r="B72" s="160"/>
      <c r="C72" s="137">
        <v>300</v>
      </c>
      <c r="D72" s="161" t="s">
        <v>924</v>
      </c>
      <c r="E72" s="137" t="s">
        <v>508</v>
      </c>
      <c r="F72" s="162" t="s">
        <v>792</v>
      </c>
      <c r="G72" s="140" t="s">
        <v>925</v>
      </c>
    </row>
    <row r="73" spans="1:7">
      <c r="A73" s="159"/>
      <c r="B73" s="160"/>
      <c r="C73" s="137">
        <v>270</v>
      </c>
      <c r="D73" s="161" t="s">
        <v>926</v>
      </c>
      <c r="E73" s="137" t="s">
        <v>515</v>
      </c>
      <c r="F73" s="162" t="s">
        <v>912</v>
      </c>
      <c r="G73" s="140" t="s">
        <v>927</v>
      </c>
    </row>
    <row r="74" spans="1:7">
      <c r="A74" s="159"/>
      <c r="B74" s="160"/>
      <c r="C74" s="137">
        <v>285</v>
      </c>
      <c r="D74" s="161" t="s">
        <v>928</v>
      </c>
      <c r="E74" s="137" t="s">
        <v>601</v>
      </c>
      <c r="F74" s="162" t="s">
        <v>929</v>
      </c>
      <c r="G74" s="140" t="s">
        <v>506</v>
      </c>
    </row>
    <row r="75" spans="1:7">
      <c r="A75" s="159"/>
      <c r="B75" s="160"/>
      <c r="C75" s="137">
        <v>265</v>
      </c>
      <c r="D75" s="161" t="s">
        <v>930</v>
      </c>
      <c r="E75" s="137" t="s">
        <v>601</v>
      </c>
      <c r="F75" s="162" t="s">
        <v>931</v>
      </c>
      <c r="G75" s="140" t="s">
        <v>506</v>
      </c>
    </row>
    <row r="76" spans="1:7">
      <c r="A76" s="159"/>
      <c r="B76" s="160"/>
      <c r="C76" s="137">
        <v>300</v>
      </c>
      <c r="D76" s="161" t="s">
        <v>932</v>
      </c>
      <c r="E76" s="137" t="s">
        <v>508</v>
      </c>
      <c r="F76" s="162" t="s">
        <v>792</v>
      </c>
      <c r="G76" s="140" t="s">
        <v>933</v>
      </c>
    </row>
    <row r="77" spans="1:7">
      <c r="A77" s="159"/>
      <c r="B77" s="160"/>
      <c r="C77" s="137">
        <v>280</v>
      </c>
      <c r="D77" s="161" t="s">
        <v>934</v>
      </c>
      <c r="E77" s="137" t="s">
        <v>515</v>
      </c>
      <c r="F77" s="162" t="s">
        <v>935</v>
      </c>
      <c r="G77" s="140" t="s">
        <v>936</v>
      </c>
    </row>
    <row r="78" spans="1:7">
      <c r="A78" s="159"/>
      <c r="B78" s="160"/>
      <c r="C78" s="137">
        <v>275</v>
      </c>
      <c r="D78" s="161" t="s">
        <v>937</v>
      </c>
      <c r="E78" s="137" t="s">
        <v>601</v>
      </c>
      <c r="F78" s="162" t="s">
        <v>938</v>
      </c>
      <c r="G78" s="140" t="s">
        <v>506</v>
      </c>
    </row>
    <row r="79" spans="1:7">
      <c r="A79" s="159"/>
      <c r="B79" s="160"/>
      <c r="C79" s="137">
        <v>300</v>
      </c>
      <c r="D79" s="161" t="s">
        <v>939</v>
      </c>
      <c r="E79" s="137" t="s">
        <v>601</v>
      </c>
      <c r="F79" s="162" t="s">
        <v>940</v>
      </c>
      <c r="G79" s="140" t="s">
        <v>941</v>
      </c>
    </row>
    <row r="80" spans="1:7">
      <c r="A80" s="159"/>
      <c r="B80" s="160"/>
      <c r="C80" s="137">
        <v>300</v>
      </c>
      <c r="D80" s="161" t="s">
        <v>942</v>
      </c>
      <c r="E80" s="137" t="s">
        <v>601</v>
      </c>
      <c r="F80" s="162" t="s">
        <v>940</v>
      </c>
      <c r="G80" s="140" t="s">
        <v>941</v>
      </c>
    </row>
    <row r="81" spans="1:7">
      <c r="A81" s="159"/>
      <c r="B81" s="160"/>
      <c r="C81" s="137">
        <v>300</v>
      </c>
      <c r="D81" s="161" t="s">
        <v>943</v>
      </c>
      <c r="E81" s="137" t="s">
        <v>601</v>
      </c>
      <c r="F81" s="162" t="s">
        <v>940</v>
      </c>
      <c r="G81" s="140" t="s">
        <v>941</v>
      </c>
    </row>
    <row r="82" spans="1:7">
      <c r="A82" s="159"/>
      <c r="B82" s="160"/>
      <c r="C82" s="137">
        <v>300</v>
      </c>
      <c r="D82" s="161" t="s">
        <v>944</v>
      </c>
      <c r="E82" s="137" t="s">
        <v>508</v>
      </c>
      <c r="F82" s="162" t="s">
        <v>656</v>
      </c>
      <c r="G82" s="140" t="s">
        <v>945</v>
      </c>
    </row>
    <row r="83" spans="1:7">
      <c r="A83" s="159"/>
      <c r="B83" s="160"/>
      <c r="C83" s="137">
        <v>300</v>
      </c>
      <c r="D83" s="161" t="s">
        <v>946</v>
      </c>
      <c r="E83" s="137" t="s">
        <v>508</v>
      </c>
      <c r="F83" s="162" t="s">
        <v>656</v>
      </c>
      <c r="G83" s="140" t="s">
        <v>947</v>
      </c>
    </row>
    <row r="84" spans="1:7">
      <c r="A84" s="159"/>
      <c r="B84" s="160"/>
      <c r="C84" s="137">
        <v>300</v>
      </c>
      <c r="D84" s="161" t="s">
        <v>948</v>
      </c>
      <c r="E84" s="137" t="s">
        <v>508</v>
      </c>
      <c r="F84" s="162" t="s">
        <v>656</v>
      </c>
      <c r="G84" s="140" t="s">
        <v>880</v>
      </c>
    </row>
    <row r="85" spans="1:7">
      <c r="A85" s="159"/>
      <c r="B85" s="160"/>
      <c r="C85" s="137">
        <v>275</v>
      </c>
      <c r="D85" s="161" t="s">
        <v>949</v>
      </c>
      <c r="E85" s="137" t="s">
        <v>518</v>
      </c>
      <c r="F85" s="162" t="s">
        <v>950</v>
      </c>
      <c r="G85" s="140" t="s">
        <v>951</v>
      </c>
    </row>
    <row r="86" spans="1:7">
      <c r="A86" s="159"/>
      <c r="B86" s="160"/>
      <c r="C86" s="137">
        <v>290</v>
      </c>
      <c r="D86" s="161" t="s">
        <v>952</v>
      </c>
      <c r="E86" s="137" t="s">
        <v>515</v>
      </c>
      <c r="F86" s="162" t="s">
        <v>506</v>
      </c>
      <c r="G86" s="140" t="s">
        <v>506</v>
      </c>
    </row>
    <row r="87" spans="1:7">
      <c r="A87" s="159"/>
      <c r="B87" s="160"/>
      <c r="C87" s="137">
        <v>375</v>
      </c>
      <c r="D87" s="161" t="s">
        <v>953</v>
      </c>
      <c r="E87" s="137" t="s">
        <v>856</v>
      </c>
      <c r="F87" s="162" t="s">
        <v>506</v>
      </c>
      <c r="G87" s="140" t="s">
        <v>954</v>
      </c>
    </row>
    <row r="88" spans="1:7">
      <c r="A88" s="159"/>
      <c r="B88" s="160"/>
      <c r="C88" s="137">
        <v>375</v>
      </c>
      <c r="D88" s="161" t="s">
        <v>955</v>
      </c>
      <c r="E88" s="137" t="s">
        <v>856</v>
      </c>
      <c r="F88" s="162" t="s">
        <v>506</v>
      </c>
      <c r="G88" s="140" t="s">
        <v>954</v>
      </c>
    </row>
    <row r="89" spans="1:7">
      <c r="A89" s="159"/>
      <c r="B89" s="160"/>
      <c r="C89" s="137">
        <v>240</v>
      </c>
      <c r="D89" s="161" t="s">
        <v>956</v>
      </c>
      <c r="E89" s="137" t="s">
        <v>515</v>
      </c>
      <c r="F89" s="162" t="s">
        <v>516</v>
      </c>
      <c r="G89" s="140" t="s">
        <v>506</v>
      </c>
    </row>
    <row r="90" spans="1:7">
      <c r="A90" s="159"/>
      <c r="B90" s="160"/>
      <c r="C90" s="137">
        <v>125</v>
      </c>
      <c r="D90" s="161" t="s">
        <v>957</v>
      </c>
      <c r="E90" s="137" t="s">
        <v>515</v>
      </c>
      <c r="F90" s="162" t="s">
        <v>516</v>
      </c>
      <c r="G90" s="140" t="s">
        <v>958</v>
      </c>
    </row>
    <row r="91" spans="1:7">
      <c r="A91" s="159"/>
      <c r="B91" s="160"/>
      <c r="C91" s="137">
        <v>375</v>
      </c>
      <c r="D91" s="161" t="s">
        <v>959</v>
      </c>
      <c r="E91" s="137" t="s">
        <v>504</v>
      </c>
      <c r="F91" s="162" t="s">
        <v>865</v>
      </c>
      <c r="G91" s="140" t="s">
        <v>506</v>
      </c>
    </row>
    <row r="92" spans="1:7">
      <c r="A92" s="159"/>
      <c r="B92" s="160"/>
      <c r="C92" s="137">
        <v>285</v>
      </c>
      <c r="D92" s="161" t="s">
        <v>960</v>
      </c>
      <c r="E92" s="137" t="s">
        <v>518</v>
      </c>
      <c r="F92" s="162" t="s">
        <v>961</v>
      </c>
      <c r="G92" s="140" t="s">
        <v>506</v>
      </c>
    </row>
    <row r="93" spans="1:7">
      <c r="A93" s="159"/>
      <c r="B93" s="160"/>
      <c r="C93" s="137">
        <v>250</v>
      </c>
      <c r="D93" s="161" t="s">
        <v>962</v>
      </c>
      <c r="E93" s="137" t="s">
        <v>504</v>
      </c>
      <c r="F93" s="162" t="s">
        <v>506</v>
      </c>
      <c r="G93" s="140" t="s">
        <v>506</v>
      </c>
    </row>
    <row r="94" spans="1:7">
      <c r="A94" s="159"/>
      <c r="B94" s="160"/>
      <c r="C94" s="137">
        <v>250</v>
      </c>
      <c r="D94" s="161" t="s">
        <v>963</v>
      </c>
      <c r="E94" s="137" t="s">
        <v>504</v>
      </c>
      <c r="F94" s="162" t="s">
        <v>506</v>
      </c>
      <c r="G94" s="140" t="s">
        <v>506</v>
      </c>
    </row>
    <row r="95" spans="1:7">
      <c r="A95" s="159"/>
      <c r="B95" s="160"/>
      <c r="C95" s="137">
        <v>250</v>
      </c>
      <c r="D95" s="161" t="s">
        <v>964</v>
      </c>
      <c r="E95" s="137" t="s">
        <v>504</v>
      </c>
      <c r="F95" s="162" t="s">
        <v>506</v>
      </c>
      <c r="G95" s="140" t="s">
        <v>506</v>
      </c>
    </row>
    <row r="96" spans="1:7">
      <c r="A96" s="159"/>
      <c r="B96" s="160"/>
      <c r="C96" s="137">
        <v>365</v>
      </c>
      <c r="D96" s="161" t="s">
        <v>965</v>
      </c>
      <c r="E96" s="137" t="s">
        <v>856</v>
      </c>
      <c r="F96" s="162" t="s">
        <v>506</v>
      </c>
      <c r="G96" s="140" t="s">
        <v>506</v>
      </c>
    </row>
    <row r="97" spans="1:7">
      <c r="A97" s="159"/>
      <c r="B97" s="160"/>
      <c r="C97" s="137">
        <v>375</v>
      </c>
      <c r="D97" s="161" t="s">
        <v>966</v>
      </c>
      <c r="E97" s="137" t="s">
        <v>504</v>
      </c>
      <c r="F97" s="162" t="s">
        <v>865</v>
      </c>
      <c r="G97" s="140" t="s">
        <v>506</v>
      </c>
    </row>
    <row r="98" spans="1:7">
      <c r="A98" s="159"/>
      <c r="B98" s="160"/>
      <c r="C98" s="137">
        <v>375</v>
      </c>
      <c r="D98" s="161" t="s">
        <v>967</v>
      </c>
      <c r="E98" s="137" t="s">
        <v>504</v>
      </c>
      <c r="F98" s="162" t="s">
        <v>865</v>
      </c>
      <c r="G98" s="140" t="s">
        <v>506</v>
      </c>
    </row>
    <row r="99" spans="1:7">
      <c r="A99" s="159"/>
      <c r="B99" s="160"/>
      <c r="C99" s="137">
        <v>350</v>
      </c>
      <c r="D99" s="161" t="s">
        <v>968</v>
      </c>
      <c r="E99" s="137" t="s">
        <v>504</v>
      </c>
      <c r="F99" s="162" t="s">
        <v>865</v>
      </c>
      <c r="G99" s="140" t="s">
        <v>506</v>
      </c>
    </row>
    <row r="100" spans="1:7">
      <c r="A100" s="159"/>
      <c r="B100" s="160"/>
      <c r="C100" s="137">
        <v>260</v>
      </c>
      <c r="D100" s="161" t="s">
        <v>969</v>
      </c>
      <c r="E100" s="137" t="s">
        <v>504</v>
      </c>
      <c r="F100" s="162" t="s">
        <v>886</v>
      </c>
      <c r="G100" s="140" t="s">
        <v>506</v>
      </c>
    </row>
    <row r="101" spans="1:7">
      <c r="A101" s="159"/>
      <c r="B101" s="160"/>
      <c r="C101" s="137">
        <v>370</v>
      </c>
      <c r="D101" s="161" t="s">
        <v>970</v>
      </c>
      <c r="E101" s="137" t="s">
        <v>601</v>
      </c>
      <c r="F101" s="162" t="s">
        <v>506</v>
      </c>
      <c r="G101" s="140" t="s">
        <v>971</v>
      </c>
    </row>
    <row r="102" spans="1:7">
      <c r="A102" s="159"/>
      <c r="B102" s="160"/>
      <c r="C102" s="137">
        <v>300</v>
      </c>
      <c r="D102" s="161" t="s">
        <v>972</v>
      </c>
      <c r="E102" s="137" t="s">
        <v>508</v>
      </c>
      <c r="F102" s="162" t="s">
        <v>792</v>
      </c>
      <c r="G102" s="140" t="s">
        <v>973</v>
      </c>
    </row>
    <row r="103" spans="1:7">
      <c r="A103" s="159"/>
      <c r="B103" s="160"/>
      <c r="C103" s="137">
        <v>255</v>
      </c>
      <c r="D103" s="161" t="s">
        <v>974</v>
      </c>
      <c r="E103" s="137" t="s">
        <v>508</v>
      </c>
      <c r="F103" s="162" t="s">
        <v>812</v>
      </c>
      <c r="G103" s="140" t="s">
        <v>813</v>
      </c>
    </row>
    <row r="104" spans="1:7">
      <c r="A104" s="159"/>
      <c r="B104" s="160"/>
      <c r="C104" s="137">
        <v>190</v>
      </c>
      <c r="D104" s="161" t="s">
        <v>975</v>
      </c>
      <c r="E104" s="137" t="s">
        <v>518</v>
      </c>
      <c r="F104" s="162" t="s">
        <v>545</v>
      </c>
      <c r="G104" s="140" t="s">
        <v>976</v>
      </c>
    </row>
    <row r="105" spans="1:7">
      <c r="A105" s="159"/>
      <c r="B105" s="160"/>
      <c r="C105" s="137">
        <v>300</v>
      </c>
      <c r="D105" s="161" t="s">
        <v>977</v>
      </c>
      <c r="E105" s="137" t="s">
        <v>601</v>
      </c>
      <c r="F105" s="162" t="s">
        <v>718</v>
      </c>
      <c r="G105" s="140" t="s">
        <v>506</v>
      </c>
    </row>
    <row r="106" spans="1:7">
      <c r="A106" s="159"/>
      <c r="B106" s="160"/>
      <c r="C106" s="137">
        <v>375</v>
      </c>
      <c r="D106" s="161" t="s">
        <v>978</v>
      </c>
      <c r="E106" s="137" t="s">
        <v>504</v>
      </c>
      <c r="F106" s="162" t="s">
        <v>886</v>
      </c>
      <c r="G106" s="140" t="s">
        <v>506</v>
      </c>
    </row>
    <row r="107" spans="1:7">
      <c r="A107" s="159"/>
      <c r="B107" s="160"/>
      <c r="C107" s="137">
        <v>355</v>
      </c>
      <c r="D107" s="161" t="s">
        <v>979</v>
      </c>
      <c r="E107" s="137" t="s">
        <v>508</v>
      </c>
      <c r="F107" s="162" t="s">
        <v>570</v>
      </c>
      <c r="G107" s="140" t="s">
        <v>980</v>
      </c>
    </row>
    <row r="108" spans="1:7">
      <c r="A108" s="159"/>
      <c r="B108" s="160"/>
      <c r="C108" s="137">
        <v>355</v>
      </c>
      <c r="D108" s="161" t="s">
        <v>981</v>
      </c>
      <c r="E108" s="137" t="s">
        <v>508</v>
      </c>
      <c r="F108" s="162" t="s">
        <v>570</v>
      </c>
      <c r="G108" s="140" t="s">
        <v>982</v>
      </c>
    </row>
    <row r="109" spans="1:7">
      <c r="A109" s="159"/>
      <c r="B109" s="160"/>
      <c r="C109" s="137">
        <v>360</v>
      </c>
      <c r="D109" s="161" t="s">
        <v>983</v>
      </c>
      <c r="E109" s="137" t="s">
        <v>508</v>
      </c>
      <c r="F109" s="162" t="s">
        <v>570</v>
      </c>
      <c r="G109" s="140" t="s">
        <v>571</v>
      </c>
    </row>
    <row r="110" spans="1:7">
      <c r="A110" s="159"/>
      <c r="B110" s="160"/>
      <c r="C110" s="137">
        <v>365</v>
      </c>
      <c r="D110" s="161" t="s">
        <v>984</v>
      </c>
      <c r="E110" s="137" t="s">
        <v>508</v>
      </c>
      <c r="F110" s="162" t="s">
        <v>570</v>
      </c>
      <c r="G110" s="140" t="s">
        <v>985</v>
      </c>
    </row>
    <row r="111" spans="1:7">
      <c r="A111" s="159"/>
      <c r="B111" s="160"/>
      <c r="C111" s="137">
        <v>280</v>
      </c>
      <c r="D111" s="161" t="s">
        <v>986</v>
      </c>
      <c r="E111" s="137" t="s">
        <v>518</v>
      </c>
      <c r="F111" s="162" t="s">
        <v>987</v>
      </c>
      <c r="G111" s="140" t="s">
        <v>988</v>
      </c>
    </row>
    <row r="112" spans="1:7">
      <c r="A112" s="159"/>
      <c r="B112" s="160"/>
      <c r="C112" s="137">
        <v>300</v>
      </c>
      <c r="D112" s="161" t="s">
        <v>989</v>
      </c>
      <c r="E112" s="137" t="s">
        <v>504</v>
      </c>
      <c r="F112" s="162" t="s">
        <v>990</v>
      </c>
      <c r="G112" s="140" t="s">
        <v>506</v>
      </c>
    </row>
    <row r="113" spans="1:7">
      <c r="A113" s="159"/>
      <c r="B113" s="160"/>
      <c r="C113" s="137">
        <v>300</v>
      </c>
      <c r="D113" s="161" t="s">
        <v>991</v>
      </c>
      <c r="E113" s="137" t="s">
        <v>518</v>
      </c>
      <c r="F113" s="162" t="s">
        <v>992</v>
      </c>
      <c r="G113" s="140" t="s">
        <v>993</v>
      </c>
    </row>
    <row r="114" spans="1:7">
      <c r="A114" s="159"/>
      <c r="B114" s="160"/>
      <c r="C114" s="137">
        <v>300</v>
      </c>
      <c r="D114" s="161" t="s">
        <v>994</v>
      </c>
      <c r="E114" s="137" t="s">
        <v>518</v>
      </c>
      <c r="F114" s="162" t="s">
        <v>992</v>
      </c>
      <c r="G114" s="140" t="s">
        <v>995</v>
      </c>
    </row>
    <row r="115" spans="1:7">
      <c r="A115" s="159"/>
      <c r="B115" s="160"/>
      <c r="C115" s="137">
        <v>300</v>
      </c>
      <c r="D115" s="161" t="s">
        <v>996</v>
      </c>
      <c r="E115" s="137" t="s">
        <v>518</v>
      </c>
      <c r="F115" s="162" t="s">
        <v>992</v>
      </c>
      <c r="G115" s="140" t="s">
        <v>997</v>
      </c>
    </row>
    <row r="116" spans="1:7">
      <c r="A116" s="159"/>
      <c r="B116" s="160"/>
      <c r="C116" s="137">
        <v>375</v>
      </c>
      <c r="D116" s="161" t="s">
        <v>998</v>
      </c>
      <c r="E116" s="137" t="s">
        <v>508</v>
      </c>
      <c r="F116" s="162" t="s">
        <v>999</v>
      </c>
      <c r="G116" s="140" t="s">
        <v>529</v>
      </c>
    </row>
    <row r="117" spans="1:7">
      <c r="A117" s="159"/>
      <c r="B117" s="160"/>
      <c r="C117" s="137">
        <v>365</v>
      </c>
      <c r="D117" s="161" t="s">
        <v>1000</v>
      </c>
      <c r="E117" s="137" t="s">
        <v>856</v>
      </c>
      <c r="F117" s="162" t="s">
        <v>506</v>
      </c>
      <c r="G117" s="140" t="s">
        <v>506</v>
      </c>
    </row>
    <row r="118" spans="1:7">
      <c r="A118" s="159"/>
      <c r="B118" s="160"/>
      <c r="C118" s="137">
        <v>365</v>
      </c>
      <c r="D118" s="161" t="s">
        <v>1001</v>
      </c>
      <c r="E118" s="137" t="s">
        <v>856</v>
      </c>
      <c r="F118" s="162" t="s">
        <v>506</v>
      </c>
      <c r="G118" s="140" t="s">
        <v>506</v>
      </c>
    </row>
    <row r="119" spans="1:7">
      <c r="A119" s="159"/>
      <c r="B119" s="160"/>
      <c r="C119" s="137">
        <v>365</v>
      </c>
      <c r="D119" s="161" t="s">
        <v>1002</v>
      </c>
      <c r="E119" s="137" t="s">
        <v>856</v>
      </c>
      <c r="F119" s="162" t="s">
        <v>506</v>
      </c>
      <c r="G119" s="140" t="s">
        <v>506</v>
      </c>
    </row>
    <row r="120" spans="1:7">
      <c r="A120" s="159"/>
      <c r="B120" s="160"/>
      <c r="C120" s="137">
        <v>325</v>
      </c>
      <c r="D120" s="161" t="s">
        <v>1003</v>
      </c>
      <c r="E120" s="137" t="s">
        <v>504</v>
      </c>
      <c r="F120" s="162" t="s">
        <v>990</v>
      </c>
      <c r="G120" s="140" t="s">
        <v>506</v>
      </c>
    </row>
    <row r="121" spans="1:7">
      <c r="A121" s="159"/>
      <c r="B121" s="160"/>
      <c r="C121" s="137">
        <v>315</v>
      </c>
      <c r="D121" s="161" t="s">
        <v>1004</v>
      </c>
      <c r="E121" s="137" t="s">
        <v>504</v>
      </c>
      <c r="F121" s="162" t="s">
        <v>990</v>
      </c>
      <c r="G121" s="140" t="s">
        <v>506</v>
      </c>
    </row>
    <row r="122" spans="1:7">
      <c r="A122" s="159"/>
      <c r="B122" s="160"/>
      <c r="C122" s="137">
        <v>300</v>
      </c>
      <c r="D122" s="161" t="s">
        <v>1005</v>
      </c>
      <c r="E122" s="137" t="s">
        <v>504</v>
      </c>
      <c r="F122" s="162" t="s">
        <v>990</v>
      </c>
      <c r="G122" s="140" t="s">
        <v>506</v>
      </c>
    </row>
    <row r="123" spans="1:7">
      <c r="A123" s="159"/>
      <c r="B123" s="160"/>
      <c r="C123" s="137">
        <v>310</v>
      </c>
      <c r="D123" s="161" t="s">
        <v>1006</v>
      </c>
      <c r="E123" s="137" t="s">
        <v>504</v>
      </c>
      <c r="F123" s="162" t="s">
        <v>990</v>
      </c>
      <c r="G123" s="140" t="s">
        <v>506</v>
      </c>
    </row>
    <row r="124" spans="1:7">
      <c r="A124" s="159"/>
      <c r="B124" s="160"/>
      <c r="C124" s="137">
        <v>320</v>
      </c>
      <c r="D124" s="161" t="s">
        <v>1007</v>
      </c>
      <c r="E124" s="137" t="s">
        <v>504</v>
      </c>
      <c r="F124" s="162" t="s">
        <v>990</v>
      </c>
      <c r="G124" s="140" t="s">
        <v>506</v>
      </c>
    </row>
    <row r="125" spans="1:7">
      <c r="A125" s="159"/>
      <c r="B125" s="160"/>
      <c r="C125" s="137">
        <v>320</v>
      </c>
      <c r="D125" s="161" t="s">
        <v>1008</v>
      </c>
      <c r="E125" s="137" t="s">
        <v>504</v>
      </c>
      <c r="F125" s="162" t="s">
        <v>990</v>
      </c>
      <c r="G125" s="140" t="s">
        <v>506</v>
      </c>
    </row>
    <row r="126" spans="1:7">
      <c r="A126" s="159"/>
      <c r="B126" s="160"/>
      <c r="C126" s="137">
        <v>315</v>
      </c>
      <c r="D126" s="161" t="s">
        <v>1009</v>
      </c>
      <c r="E126" s="137" t="s">
        <v>504</v>
      </c>
      <c r="F126" s="162" t="s">
        <v>990</v>
      </c>
      <c r="G126" s="140" t="s">
        <v>506</v>
      </c>
    </row>
    <row r="127" spans="1:7">
      <c r="A127" s="159"/>
      <c r="B127" s="160"/>
      <c r="C127" s="137">
        <v>310</v>
      </c>
      <c r="D127" s="161" t="s">
        <v>1010</v>
      </c>
      <c r="E127" s="137" t="s">
        <v>504</v>
      </c>
      <c r="F127" s="162" t="s">
        <v>990</v>
      </c>
      <c r="G127" s="140" t="s">
        <v>506</v>
      </c>
    </row>
    <row r="128" spans="1:7">
      <c r="A128" s="159"/>
      <c r="B128" s="160"/>
      <c r="C128" s="137">
        <v>305</v>
      </c>
      <c r="D128" s="161" t="s">
        <v>1011</v>
      </c>
      <c r="E128" s="137" t="s">
        <v>504</v>
      </c>
      <c r="F128" s="162" t="s">
        <v>990</v>
      </c>
      <c r="G128" s="140" t="s">
        <v>506</v>
      </c>
    </row>
    <row r="129" spans="1:7">
      <c r="A129" s="159"/>
      <c r="B129" s="160"/>
      <c r="C129" s="137">
        <v>315</v>
      </c>
      <c r="D129" s="161" t="s">
        <v>1012</v>
      </c>
      <c r="E129" s="137" t="s">
        <v>504</v>
      </c>
      <c r="F129" s="162" t="s">
        <v>990</v>
      </c>
      <c r="G129" s="140" t="s">
        <v>506</v>
      </c>
    </row>
    <row r="130" spans="1:7">
      <c r="A130" s="159"/>
      <c r="B130" s="160"/>
      <c r="C130" s="137">
        <v>300</v>
      </c>
      <c r="D130" s="161" t="s">
        <v>1013</v>
      </c>
      <c r="E130" s="137" t="s">
        <v>504</v>
      </c>
      <c r="F130" s="162" t="s">
        <v>990</v>
      </c>
      <c r="G130" s="140" t="s">
        <v>506</v>
      </c>
    </row>
    <row r="131" spans="1:7">
      <c r="A131" s="159"/>
      <c r="B131" s="160"/>
      <c r="C131" s="137">
        <v>315</v>
      </c>
      <c r="D131" s="161" t="s">
        <v>1014</v>
      </c>
      <c r="E131" s="137" t="s">
        <v>504</v>
      </c>
      <c r="F131" s="162" t="s">
        <v>990</v>
      </c>
      <c r="G131" s="140" t="s">
        <v>506</v>
      </c>
    </row>
    <row r="132" spans="1:7">
      <c r="A132" s="159"/>
      <c r="B132" s="160"/>
      <c r="C132" s="137">
        <v>300</v>
      </c>
      <c r="D132" s="161" t="s">
        <v>1015</v>
      </c>
      <c r="E132" s="137" t="s">
        <v>504</v>
      </c>
      <c r="F132" s="162" t="s">
        <v>990</v>
      </c>
      <c r="G132" s="140" t="s">
        <v>506</v>
      </c>
    </row>
    <row r="133" spans="1:7">
      <c r="A133" s="159"/>
      <c r="B133" s="160"/>
      <c r="C133" s="137">
        <v>300</v>
      </c>
      <c r="D133" s="161" t="s">
        <v>1016</v>
      </c>
      <c r="E133" s="137" t="s">
        <v>504</v>
      </c>
      <c r="F133" s="162" t="s">
        <v>990</v>
      </c>
      <c r="G133" s="140" t="s">
        <v>506</v>
      </c>
    </row>
    <row r="134" spans="1:7">
      <c r="A134" s="159"/>
      <c r="B134" s="160"/>
      <c r="C134" s="137">
        <v>300</v>
      </c>
      <c r="D134" s="161" t="s">
        <v>1017</v>
      </c>
      <c r="E134" s="137" t="s">
        <v>504</v>
      </c>
      <c r="F134" s="162" t="s">
        <v>990</v>
      </c>
      <c r="G134" s="140" t="s">
        <v>506</v>
      </c>
    </row>
    <row r="135" spans="1:7">
      <c r="A135" s="159"/>
      <c r="B135" s="160"/>
      <c r="C135" s="137">
        <v>365</v>
      </c>
      <c r="D135" s="161" t="s">
        <v>1018</v>
      </c>
      <c r="E135" s="137" t="s">
        <v>856</v>
      </c>
      <c r="F135" s="162" t="s">
        <v>506</v>
      </c>
      <c r="G135" s="140" t="s">
        <v>506</v>
      </c>
    </row>
    <row r="136" spans="1:7">
      <c r="A136" s="159"/>
      <c r="B136" s="160"/>
      <c r="C136" s="137">
        <v>360</v>
      </c>
      <c r="D136" s="161" t="s">
        <v>1019</v>
      </c>
      <c r="E136" s="137" t="s">
        <v>601</v>
      </c>
      <c r="F136" s="162" t="s">
        <v>506</v>
      </c>
      <c r="G136" s="140" t="s">
        <v>1020</v>
      </c>
    </row>
    <row r="137" spans="1:7">
      <c r="A137" s="159"/>
      <c r="B137" s="160"/>
      <c r="C137" s="137">
        <v>365</v>
      </c>
      <c r="D137" s="161" t="s">
        <v>1021</v>
      </c>
      <c r="E137" s="137" t="s">
        <v>601</v>
      </c>
      <c r="F137" s="162" t="s">
        <v>506</v>
      </c>
      <c r="G137" s="140" t="s">
        <v>1022</v>
      </c>
    </row>
    <row r="138" spans="1:7">
      <c r="A138" s="159"/>
      <c r="B138" s="160"/>
      <c r="C138" s="137">
        <v>360</v>
      </c>
      <c r="D138" s="161" t="s">
        <v>1023</v>
      </c>
      <c r="E138" s="137" t="s">
        <v>601</v>
      </c>
      <c r="F138" s="162" t="s">
        <v>506</v>
      </c>
      <c r="G138" s="140" t="s">
        <v>1024</v>
      </c>
    </row>
    <row r="139" spans="1:7">
      <c r="A139" s="159"/>
      <c r="B139" s="160"/>
      <c r="C139" s="137">
        <v>365</v>
      </c>
      <c r="D139" s="161" t="s">
        <v>1025</v>
      </c>
      <c r="E139" s="137" t="s">
        <v>856</v>
      </c>
      <c r="F139" s="162" t="s">
        <v>506</v>
      </c>
      <c r="G139" s="140" t="s">
        <v>506</v>
      </c>
    </row>
    <row r="140" spans="1:7">
      <c r="A140" s="159"/>
      <c r="B140" s="160"/>
      <c r="C140" s="137">
        <v>365</v>
      </c>
      <c r="D140" s="161" t="s">
        <v>1026</v>
      </c>
      <c r="E140" s="137" t="s">
        <v>856</v>
      </c>
      <c r="F140" s="162" t="s">
        <v>506</v>
      </c>
      <c r="G140" s="140" t="s">
        <v>506</v>
      </c>
    </row>
    <row r="141" spans="1:7">
      <c r="A141" s="159"/>
      <c r="B141" s="160"/>
      <c r="C141" s="137">
        <v>360</v>
      </c>
      <c r="D141" s="161" t="s">
        <v>1027</v>
      </c>
      <c r="E141" s="137" t="s">
        <v>508</v>
      </c>
      <c r="F141" s="162" t="s">
        <v>1028</v>
      </c>
      <c r="G141" s="140" t="s">
        <v>1029</v>
      </c>
    </row>
    <row r="142" spans="1:7">
      <c r="A142" s="159"/>
      <c r="B142" s="160"/>
      <c r="C142" s="137">
        <v>350</v>
      </c>
      <c r="D142" s="161" t="s">
        <v>1030</v>
      </c>
      <c r="E142" s="137" t="s">
        <v>504</v>
      </c>
      <c r="F142" s="162" t="s">
        <v>990</v>
      </c>
      <c r="G142" s="140" t="s">
        <v>506</v>
      </c>
    </row>
    <row r="143" spans="1:7">
      <c r="A143" s="159"/>
      <c r="B143" s="160"/>
      <c r="C143" s="137">
        <v>295</v>
      </c>
      <c r="D143" s="161" t="s">
        <v>1031</v>
      </c>
      <c r="E143" s="137" t="s">
        <v>508</v>
      </c>
      <c r="F143" s="162" t="s">
        <v>792</v>
      </c>
      <c r="G143" s="140" t="s">
        <v>923</v>
      </c>
    </row>
    <row r="144" spans="1:7">
      <c r="A144" s="159"/>
      <c r="B144" s="160"/>
      <c r="C144" s="137">
        <v>300</v>
      </c>
      <c r="D144" s="161" t="s">
        <v>1032</v>
      </c>
      <c r="E144" s="137" t="s">
        <v>508</v>
      </c>
      <c r="F144" s="162" t="s">
        <v>792</v>
      </c>
      <c r="G144" s="140" t="s">
        <v>925</v>
      </c>
    </row>
    <row r="145" spans="1:7">
      <c r="A145" s="159"/>
      <c r="B145" s="160"/>
      <c r="C145" s="137">
        <v>290</v>
      </c>
      <c r="D145" s="161" t="s">
        <v>1033</v>
      </c>
      <c r="E145" s="137" t="s">
        <v>518</v>
      </c>
      <c r="F145" s="162" t="s">
        <v>1034</v>
      </c>
      <c r="G145" s="140" t="s">
        <v>506</v>
      </c>
    </row>
    <row r="146" spans="1:7">
      <c r="A146" s="159"/>
      <c r="B146" s="160"/>
      <c r="C146" s="137">
        <v>350</v>
      </c>
      <c r="D146" s="161" t="s">
        <v>1035</v>
      </c>
      <c r="E146" s="137" t="s">
        <v>504</v>
      </c>
      <c r="F146" s="162" t="s">
        <v>865</v>
      </c>
      <c r="G146" s="140" t="s">
        <v>506</v>
      </c>
    </row>
    <row r="147" spans="1:7">
      <c r="A147" s="159"/>
      <c r="B147" s="160"/>
      <c r="C147" s="137">
        <v>350</v>
      </c>
      <c r="D147" s="161" t="s">
        <v>1036</v>
      </c>
      <c r="E147" s="137" t="s">
        <v>508</v>
      </c>
      <c r="F147" s="162" t="s">
        <v>1037</v>
      </c>
      <c r="G147" s="140" t="s">
        <v>1038</v>
      </c>
    </row>
    <row r="148" spans="1:7">
      <c r="A148" s="159"/>
      <c r="B148" s="160"/>
      <c r="C148" s="137">
        <v>365</v>
      </c>
      <c r="D148" s="161" t="s">
        <v>1039</v>
      </c>
      <c r="E148" s="137" t="s">
        <v>508</v>
      </c>
      <c r="F148" s="162" t="s">
        <v>1037</v>
      </c>
      <c r="G148" s="140" t="s">
        <v>1040</v>
      </c>
    </row>
    <row r="149" spans="1:7">
      <c r="A149" s="159"/>
      <c r="B149" s="160"/>
      <c r="C149" s="137">
        <v>360</v>
      </c>
      <c r="D149" s="161" t="s">
        <v>1041</v>
      </c>
      <c r="E149" s="137" t="s">
        <v>508</v>
      </c>
      <c r="F149" s="162" t="s">
        <v>1037</v>
      </c>
      <c r="G149" s="140" t="s">
        <v>1042</v>
      </c>
    </row>
    <row r="150" spans="1:7">
      <c r="A150" s="159"/>
      <c r="B150" s="160"/>
      <c r="C150" s="137">
        <v>355</v>
      </c>
      <c r="D150" s="161" t="s">
        <v>1043</v>
      </c>
      <c r="E150" s="137" t="s">
        <v>508</v>
      </c>
      <c r="F150" s="162" t="s">
        <v>1037</v>
      </c>
      <c r="G150" s="140" t="s">
        <v>1044</v>
      </c>
    </row>
    <row r="151" spans="1:7">
      <c r="A151" s="159"/>
      <c r="B151" s="160"/>
      <c r="C151" s="137">
        <v>200</v>
      </c>
      <c r="D151" s="161" t="s">
        <v>1045</v>
      </c>
      <c r="E151" s="137" t="s">
        <v>515</v>
      </c>
      <c r="F151" s="162" t="s">
        <v>516</v>
      </c>
      <c r="G151" s="140" t="s">
        <v>506</v>
      </c>
    </row>
    <row r="152" spans="1:7">
      <c r="A152" s="159"/>
      <c r="B152" s="160"/>
      <c r="C152" s="137">
        <v>300</v>
      </c>
      <c r="D152" s="161" t="s">
        <v>1046</v>
      </c>
      <c r="E152" s="137" t="s">
        <v>601</v>
      </c>
      <c r="F152" s="162" t="s">
        <v>1047</v>
      </c>
      <c r="G152" s="140" t="s">
        <v>1048</v>
      </c>
    </row>
    <row r="153" spans="1:7">
      <c r="A153" s="159"/>
      <c r="B153" s="160"/>
      <c r="C153" s="137">
        <v>365</v>
      </c>
      <c r="D153" s="161" t="s">
        <v>1049</v>
      </c>
      <c r="E153" s="137" t="s">
        <v>856</v>
      </c>
      <c r="F153" s="162" t="s">
        <v>506</v>
      </c>
      <c r="G153" s="140" t="s">
        <v>506</v>
      </c>
    </row>
    <row r="154" spans="1:7">
      <c r="A154" s="159"/>
      <c r="B154" s="160"/>
      <c r="C154" s="137">
        <v>60</v>
      </c>
      <c r="D154" s="161" t="s">
        <v>1050</v>
      </c>
      <c r="E154" s="137" t="s">
        <v>515</v>
      </c>
      <c r="F154" s="162" t="s">
        <v>516</v>
      </c>
      <c r="G154" s="140" t="s">
        <v>1051</v>
      </c>
    </row>
    <row r="155" spans="1:7">
      <c r="A155" s="159"/>
      <c r="B155" s="160"/>
      <c r="C155" s="137">
        <v>290</v>
      </c>
      <c r="D155" s="161" t="s">
        <v>1052</v>
      </c>
      <c r="E155" s="137" t="s">
        <v>508</v>
      </c>
      <c r="F155" s="162" t="s">
        <v>1053</v>
      </c>
      <c r="G155" s="140" t="s">
        <v>1054</v>
      </c>
    </row>
    <row r="156" spans="1:7">
      <c r="A156" s="159"/>
      <c r="B156" s="160"/>
      <c r="C156" s="137">
        <v>180</v>
      </c>
      <c r="D156" s="161" t="s">
        <v>1055</v>
      </c>
      <c r="E156" s="137" t="s">
        <v>504</v>
      </c>
      <c r="F156" s="162" t="s">
        <v>1056</v>
      </c>
      <c r="G156" s="140" t="s">
        <v>506</v>
      </c>
    </row>
    <row r="157" spans="1:7">
      <c r="A157" s="159"/>
      <c r="B157" s="160"/>
      <c r="C157" s="137">
        <v>300</v>
      </c>
      <c r="D157" s="161" t="s">
        <v>1057</v>
      </c>
      <c r="E157" s="137" t="s">
        <v>508</v>
      </c>
      <c r="F157" s="162" t="s">
        <v>1058</v>
      </c>
      <c r="G157" s="140" t="s">
        <v>1059</v>
      </c>
    </row>
    <row r="158" spans="1:7">
      <c r="A158" s="159"/>
      <c r="B158" s="160"/>
      <c r="C158" s="137">
        <v>170</v>
      </c>
      <c r="D158" s="161" t="s">
        <v>1060</v>
      </c>
      <c r="E158" s="137" t="s">
        <v>515</v>
      </c>
      <c r="F158" s="162" t="s">
        <v>516</v>
      </c>
      <c r="G158" s="140" t="s">
        <v>506</v>
      </c>
    </row>
    <row r="159" spans="1:7">
      <c r="A159" s="159"/>
      <c r="B159" s="160"/>
      <c r="C159" s="137">
        <v>150</v>
      </c>
      <c r="D159" s="161" t="s">
        <v>1061</v>
      </c>
      <c r="E159" s="137" t="s">
        <v>504</v>
      </c>
      <c r="F159" s="162" t="s">
        <v>506</v>
      </c>
      <c r="G159" s="140" t="s">
        <v>506</v>
      </c>
    </row>
    <row r="160" spans="1:7">
      <c r="A160" s="159"/>
      <c r="B160" s="160"/>
      <c r="C160" s="137">
        <v>200</v>
      </c>
      <c r="D160" s="161" t="s">
        <v>1062</v>
      </c>
      <c r="E160" s="137" t="s">
        <v>601</v>
      </c>
      <c r="F160" s="162" t="s">
        <v>516</v>
      </c>
      <c r="G160" s="140" t="s">
        <v>506</v>
      </c>
    </row>
    <row r="161" spans="1:7">
      <c r="A161" s="159"/>
      <c r="B161" s="160"/>
      <c r="C161" s="137">
        <v>185</v>
      </c>
      <c r="D161" s="161" t="s">
        <v>1063</v>
      </c>
      <c r="E161" s="137" t="s">
        <v>504</v>
      </c>
      <c r="F161" s="162" t="s">
        <v>506</v>
      </c>
      <c r="G161" s="140" t="s">
        <v>506</v>
      </c>
    </row>
    <row r="162" spans="1:7">
      <c r="A162" s="159"/>
      <c r="B162" s="160"/>
      <c r="C162" s="137">
        <v>190</v>
      </c>
      <c r="D162" s="161" t="s">
        <v>1064</v>
      </c>
      <c r="E162" s="137" t="s">
        <v>508</v>
      </c>
      <c r="F162" s="162" t="s">
        <v>1065</v>
      </c>
      <c r="G162" s="140" t="s">
        <v>678</v>
      </c>
    </row>
    <row r="163" spans="1:7">
      <c r="A163" s="159"/>
      <c r="B163" s="160"/>
      <c r="C163" s="137">
        <v>195</v>
      </c>
      <c r="D163" s="161" t="s">
        <v>1066</v>
      </c>
      <c r="E163" s="137" t="s">
        <v>515</v>
      </c>
      <c r="F163" s="162" t="s">
        <v>516</v>
      </c>
      <c r="G163" s="140" t="s">
        <v>506</v>
      </c>
    </row>
    <row r="164" spans="1:7">
      <c r="A164" s="159"/>
      <c r="B164" s="160"/>
      <c r="C164" s="137">
        <v>205</v>
      </c>
      <c r="D164" s="161" t="s">
        <v>1067</v>
      </c>
      <c r="E164" s="137" t="s">
        <v>518</v>
      </c>
      <c r="F164" s="162" t="s">
        <v>1068</v>
      </c>
      <c r="G164" s="140" t="s">
        <v>1069</v>
      </c>
    </row>
    <row r="165" spans="1:7">
      <c r="A165" s="159"/>
      <c r="B165" s="160"/>
      <c r="C165" s="137">
        <v>170</v>
      </c>
      <c r="D165" s="161" t="s">
        <v>1070</v>
      </c>
      <c r="E165" s="137" t="s">
        <v>515</v>
      </c>
      <c r="F165" s="162" t="s">
        <v>516</v>
      </c>
      <c r="G165" s="140" t="s">
        <v>506</v>
      </c>
    </row>
    <row r="166" spans="1:7">
      <c r="A166" s="159"/>
      <c r="B166" s="160"/>
      <c r="C166" s="137">
        <v>175</v>
      </c>
      <c r="D166" s="161" t="s">
        <v>1071</v>
      </c>
      <c r="E166" s="137" t="s">
        <v>601</v>
      </c>
      <c r="F166" s="162" t="s">
        <v>516</v>
      </c>
      <c r="G166" s="140" t="s">
        <v>506</v>
      </c>
    </row>
    <row r="167" spans="1:7">
      <c r="A167" s="159"/>
      <c r="B167" s="160"/>
      <c r="C167" s="137">
        <v>150</v>
      </c>
      <c r="D167" s="161" t="s">
        <v>1072</v>
      </c>
      <c r="E167" s="137" t="s">
        <v>504</v>
      </c>
      <c r="F167" s="162" t="s">
        <v>506</v>
      </c>
      <c r="G167" s="140" t="s">
        <v>506</v>
      </c>
    </row>
    <row r="168" spans="1:7">
      <c r="A168" s="159"/>
      <c r="B168" s="160"/>
      <c r="C168" s="137">
        <v>330</v>
      </c>
      <c r="D168" s="161" t="s">
        <v>1073</v>
      </c>
      <c r="E168" s="137" t="s">
        <v>504</v>
      </c>
      <c r="F168" s="162" t="s">
        <v>865</v>
      </c>
      <c r="G168" s="140" t="s">
        <v>506</v>
      </c>
    </row>
    <row r="169" spans="1:7">
      <c r="A169" s="159"/>
      <c r="B169" s="160"/>
      <c r="C169" s="137">
        <v>350</v>
      </c>
      <c r="D169" s="161" t="s">
        <v>1074</v>
      </c>
      <c r="E169" s="137" t="s">
        <v>508</v>
      </c>
      <c r="F169" s="162" t="s">
        <v>522</v>
      </c>
      <c r="G169" s="140" t="s">
        <v>768</v>
      </c>
    </row>
    <row r="170" spans="1:7">
      <c r="A170" s="159"/>
      <c r="B170" s="160"/>
      <c r="C170" s="137">
        <v>145</v>
      </c>
      <c r="D170" s="161" t="s">
        <v>1075</v>
      </c>
      <c r="E170" s="137" t="s">
        <v>515</v>
      </c>
      <c r="F170" s="162" t="s">
        <v>516</v>
      </c>
      <c r="G170" s="140" t="s">
        <v>506</v>
      </c>
    </row>
    <row r="171" spans="1:7">
      <c r="A171" s="159"/>
      <c r="B171" s="160"/>
      <c r="C171" s="137">
        <v>165</v>
      </c>
      <c r="D171" s="161" t="s">
        <v>1076</v>
      </c>
      <c r="E171" s="137" t="s">
        <v>504</v>
      </c>
      <c r="F171" s="162" t="s">
        <v>506</v>
      </c>
      <c r="G171" s="140" t="s">
        <v>506</v>
      </c>
    </row>
    <row r="172" spans="1:7">
      <c r="A172" s="159"/>
      <c r="B172" s="160"/>
      <c r="C172" s="137">
        <v>150</v>
      </c>
      <c r="D172" s="161" t="s">
        <v>1077</v>
      </c>
      <c r="E172" s="137" t="s">
        <v>515</v>
      </c>
      <c r="F172" s="162" t="s">
        <v>516</v>
      </c>
      <c r="G172" s="140" t="s">
        <v>506</v>
      </c>
    </row>
    <row r="173" spans="1:7">
      <c r="A173" s="159"/>
      <c r="B173" s="160"/>
      <c r="C173" s="137">
        <v>180</v>
      </c>
      <c r="D173" s="161" t="s">
        <v>1078</v>
      </c>
      <c r="E173" s="137" t="s">
        <v>504</v>
      </c>
      <c r="F173" s="162" t="s">
        <v>506</v>
      </c>
      <c r="G173" s="140" t="s">
        <v>506</v>
      </c>
    </row>
    <row r="174" spans="1:7">
      <c r="A174" s="159"/>
      <c r="B174" s="160"/>
      <c r="C174" s="137">
        <v>170</v>
      </c>
      <c r="D174" s="161" t="s">
        <v>1079</v>
      </c>
      <c r="E174" s="137" t="s">
        <v>504</v>
      </c>
      <c r="F174" s="162" t="s">
        <v>506</v>
      </c>
      <c r="G174" s="140" t="s">
        <v>506</v>
      </c>
    </row>
    <row r="175" spans="1:7">
      <c r="A175" s="159"/>
      <c r="B175" s="160"/>
      <c r="C175" s="137">
        <v>155</v>
      </c>
      <c r="D175" s="161" t="s">
        <v>1080</v>
      </c>
      <c r="E175" s="137" t="s">
        <v>504</v>
      </c>
      <c r="F175" s="162" t="s">
        <v>506</v>
      </c>
      <c r="G175" s="140" t="s">
        <v>506</v>
      </c>
    </row>
    <row r="176" spans="1:7">
      <c r="A176" s="159"/>
      <c r="B176" s="160"/>
      <c r="C176" s="137">
        <v>160</v>
      </c>
      <c r="D176" s="161" t="s">
        <v>1081</v>
      </c>
      <c r="E176" s="137" t="s">
        <v>515</v>
      </c>
      <c r="F176" s="162" t="s">
        <v>516</v>
      </c>
      <c r="G176" s="140" t="s">
        <v>506</v>
      </c>
    </row>
    <row r="177" spans="1:7">
      <c r="A177" s="159"/>
      <c r="B177" s="160"/>
      <c r="C177" s="137">
        <v>365</v>
      </c>
      <c r="D177" s="161" t="s">
        <v>1082</v>
      </c>
      <c r="E177" s="137" t="s">
        <v>856</v>
      </c>
      <c r="F177" s="162" t="s">
        <v>506</v>
      </c>
      <c r="G177" s="140" t="s">
        <v>506</v>
      </c>
    </row>
    <row r="178" spans="1:7">
      <c r="A178" s="159"/>
      <c r="B178" s="160"/>
      <c r="C178" s="137">
        <v>300</v>
      </c>
      <c r="D178" s="161" t="s">
        <v>1083</v>
      </c>
      <c r="E178" s="137" t="s">
        <v>601</v>
      </c>
      <c r="F178" s="162" t="s">
        <v>1084</v>
      </c>
      <c r="G178" s="140" t="s">
        <v>506</v>
      </c>
    </row>
    <row r="179" spans="1:7">
      <c r="A179" s="159"/>
      <c r="B179" s="160"/>
      <c r="C179" s="137">
        <v>365</v>
      </c>
      <c r="D179" s="161" t="s">
        <v>1085</v>
      </c>
      <c r="E179" s="137" t="s">
        <v>856</v>
      </c>
      <c r="F179" s="162" t="s">
        <v>506</v>
      </c>
      <c r="G179" s="140" t="s">
        <v>506</v>
      </c>
    </row>
    <row r="180" spans="1:7">
      <c r="A180" s="159"/>
      <c r="B180" s="160"/>
      <c r="C180" s="137">
        <v>160</v>
      </c>
      <c r="D180" s="161" t="s">
        <v>1086</v>
      </c>
      <c r="E180" s="137" t="s">
        <v>508</v>
      </c>
      <c r="F180" s="162" t="s">
        <v>1087</v>
      </c>
      <c r="G180" s="140" t="s">
        <v>678</v>
      </c>
    </row>
    <row r="181" spans="1:7">
      <c r="A181" s="159"/>
      <c r="B181" s="160"/>
      <c r="C181" s="137">
        <v>300</v>
      </c>
      <c r="D181" s="161" t="s">
        <v>1088</v>
      </c>
      <c r="E181" s="137" t="s">
        <v>601</v>
      </c>
      <c r="F181" s="162" t="s">
        <v>1089</v>
      </c>
      <c r="G181" s="140" t="s">
        <v>506</v>
      </c>
    </row>
    <row r="182" spans="1:7">
      <c r="A182" s="159"/>
      <c r="B182" s="160"/>
      <c r="C182" s="137">
        <v>130</v>
      </c>
      <c r="D182" s="161" t="s">
        <v>1090</v>
      </c>
      <c r="E182" s="137" t="s">
        <v>504</v>
      </c>
      <c r="F182" s="162" t="s">
        <v>506</v>
      </c>
      <c r="G182" s="140" t="s">
        <v>506</v>
      </c>
    </row>
    <row r="183" spans="1:7">
      <c r="A183" s="159"/>
      <c r="B183" s="160"/>
      <c r="C183" s="137">
        <v>95</v>
      </c>
      <c r="D183" s="161" t="s">
        <v>1091</v>
      </c>
      <c r="E183" s="137" t="s">
        <v>504</v>
      </c>
      <c r="F183" s="162" t="s">
        <v>506</v>
      </c>
      <c r="G183" s="140" t="s">
        <v>506</v>
      </c>
    </row>
    <row r="184" spans="1:7">
      <c r="A184" s="159"/>
      <c r="B184" s="160"/>
      <c r="C184" s="137">
        <v>35</v>
      </c>
      <c r="D184" s="161" t="s">
        <v>1092</v>
      </c>
      <c r="E184" s="137" t="s">
        <v>518</v>
      </c>
      <c r="F184" s="162" t="s">
        <v>506</v>
      </c>
      <c r="G184" s="140" t="s">
        <v>1093</v>
      </c>
    </row>
    <row r="185" spans="1:7">
      <c r="A185" s="159"/>
      <c r="B185" s="160"/>
      <c r="C185" s="137">
        <v>65</v>
      </c>
      <c r="D185" s="161" t="s">
        <v>1094</v>
      </c>
      <c r="E185" s="137" t="s">
        <v>504</v>
      </c>
      <c r="F185" s="162" t="s">
        <v>506</v>
      </c>
      <c r="G185" s="140" t="s">
        <v>506</v>
      </c>
    </row>
    <row r="186" spans="1:7">
      <c r="A186" s="159"/>
      <c r="B186" s="160"/>
      <c r="C186" s="137">
        <v>330</v>
      </c>
      <c r="D186" s="161" t="s">
        <v>1095</v>
      </c>
      <c r="E186" s="137" t="s">
        <v>504</v>
      </c>
      <c r="F186" s="162" t="s">
        <v>886</v>
      </c>
      <c r="G186" s="140" t="s">
        <v>506</v>
      </c>
    </row>
    <row r="187" spans="1:7">
      <c r="A187" s="159"/>
      <c r="B187" s="160"/>
      <c r="C187" s="137">
        <v>125</v>
      </c>
      <c r="D187" s="161" t="s">
        <v>1096</v>
      </c>
      <c r="E187" s="137" t="s">
        <v>504</v>
      </c>
      <c r="F187" s="162" t="s">
        <v>506</v>
      </c>
      <c r="G187" s="140" t="s">
        <v>506</v>
      </c>
    </row>
    <row r="188" spans="1:7">
      <c r="A188" s="159"/>
      <c r="B188" s="160"/>
      <c r="C188" s="137">
        <v>210</v>
      </c>
      <c r="D188" s="161" t="s">
        <v>1097</v>
      </c>
      <c r="E188" s="137" t="s">
        <v>504</v>
      </c>
      <c r="F188" s="162" t="s">
        <v>506</v>
      </c>
      <c r="G188" s="140" t="s">
        <v>506</v>
      </c>
    </row>
    <row r="189" spans="1:7">
      <c r="A189" s="159"/>
      <c r="B189" s="160"/>
      <c r="C189" s="137">
        <v>235</v>
      </c>
      <c r="D189" s="161" t="s">
        <v>1098</v>
      </c>
      <c r="E189" s="137" t="s">
        <v>504</v>
      </c>
      <c r="F189" s="162" t="s">
        <v>506</v>
      </c>
      <c r="G189" s="140" t="s">
        <v>506</v>
      </c>
    </row>
    <row r="190" spans="1:7">
      <c r="A190" s="159"/>
      <c r="B190" s="160"/>
      <c r="C190" s="137">
        <v>230</v>
      </c>
      <c r="D190" s="161" t="s">
        <v>1099</v>
      </c>
      <c r="E190" s="137" t="s">
        <v>504</v>
      </c>
      <c r="F190" s="162" t="s">
        <v>506</v>
      </c>
      <c r="G190" s="140" t="s">
        <v>506</v>
      </c>
    </row>
    <row r="191" spans="1:7">
      <c r="A191" s="159"/>
      <c r="B191" s="160"/>
      <c r="C191" s="137">
        <v>205</v>
      </c>
      <c r="D191" s="161" t="s">
        <v>1100</v>
      </c>
      <c r="E191" s="137" t="s">
        <v>504</v>
      </c>
      <c r="F191" s="162" t="s">
        <v>506</v>
      </c>
      <c r="G191" s="140" t="s">
        <v>506</v>
      </c>
    </row>
    <row r="192" spans="1:7">
      <c r="A192" s="159"/>
      <c r="B192" s="160"/>
      <c r="C192" s="137">
        <v>245</v>
      </c>
      <c r="D192" s="161" t="s">
        <v>1101</v>
      </c>
      <c r="E192" s="137" t="s">
        <v>515</v>
      </c>
      <c r="F192" s="162" t="s">
        <v>516</v>
      </c>
      <c r="G192" s="140" t="s">
        <v>506</v>
      </c>
    </row>
    <row r="193" spans="1:7">
      <c r="A193" s="159"/>
      <c r="B193" s="160"/>
      <c r="C193" s="137">
        <v>210</v>
      </c>
      <c r="D193" s="161" t="s">
        <v>1102</v>
      </c>
      <c r="E193" s="137" t="s">
        <v>515</v>
      </c>
      <c r="F193" s="162" t="s">
        <v>516</v>
      </c>
      <c r="G193" s="140" t="s">
        <v>506</v>
      </c>
    </row>
    <row r="194" spans="1:7">
      <c r="A194" s="159"/>
      <c r="B194" s="160"/>
      <c r="C194" s="137">
        <v>205</v>
      </c>
      <c r="D194" s="161" t="s">
        <v>1103</v>
      </c>
      <c r="E194" s="137" t="s">
        <v>504</v>
      </c>
      <c r="F194" s="162" t="s">
        <v>506</v>
      </c>
      <c r="G194" s="140" t="s">
        <v>506</v>
      </c>
    </row>
    <row r="195" spans="1:7">
      <c r="A195" s="159"/>
      <c r="B195" s="160"/>
      <c r="C195" s="137">
        <v>300</v>
      </c>
      <c r="D195" s="161" t="s">
        <v>1104</v>
      </c>
      <c r="E195" s="137" t="s">
        <v>508</v>
      </c>
      <c r="F195" s="162" t="s">
        <v>1105</v>
      </c>
      <c r="G195" s="140" t="s">
        <v>1106</v>
      </c>
    </row>
    <row r="196" spans="1:7">
      <c r="A196" s="159"/>
      <c r="B196" s="160"/>
      <c r="C196" s="137">
        <v>125</v>
      </c>
      <c r="D196" s="161" t="s">
        <v>1107</v>
      </c>
      <c r="E196" s="137" t="s">
        <v>504</v>
      </c>
      <c r="F196" s="162" t="s">
        <v>506</v>
      </c>
      <c r="G196" s="140" t="s">
        <v>506</v>
      </c>
    </row>
    <row r="197" spans="1:7">
      <c r="A197" s="159"/>
      <c r="B197" s="160"/>
      <c r="C197" s="137">
        <v>290</v>
      </c>
      <c r="D197" s="161" t="s">
        <v>1108</v>
      </c>
      <c r="E197" s="137" t="s">
        <v>508</v>
      </c>
      <c r="F197" s="162" t="s">
        <v>789</v>
      </c>
      <c r="G197" s="140" t="s">
        <v>1109</v>
      </c>
    </row>
    <row r="198" spans="1:7">
      <c r="A198" s="159"/>
      <c r="B198" s="160"/>
      <c r="C198" s="137">
        <v>300</v>
      </c>
      <c r="D198" s="161" t="s">
        <v>1110</v>
      </c>
      <c r="E198" s="137" t="s">
        <v>508</v>
      </c>
      <c r="F198" s="162" t="s">
        <v>789</v>
      </c>
      <c r="G198" s="140" t="s">
        <v>1111</v>
      </c>
    </row>
    <row r="199" spans="1:7">
      <c r="A199" s="159"/>
      <c r="B199" s="160"/>
      <c r="C199" s="137">
        <v>125</v>
      </c>
      <c r="D199" s="161" t="s">
        <v>1112</v>
      </c>
      <c r="E199" s="137" t="s">
        <v>504</v>
      </c>
      <c r="F199" s="162" t="s">
        <v>506</v>
      </c>
      <c r="G199" s="140" t="s">
        <v>506</v>
      </c>
    </row>
    <row r="200" spans="1:7">
      <c r="A200" s="159"/>
      <c r="B200" s="160"/>
      <c r="C200" s="137">
        <v>300</v>
      </c>
      <c r="D200" s="161" t="s">
        <v>1113</v>
      </c>
      <c r="E200" s="137" t="s">
        <v>601</v>
      </c>
      <c r="F200" s="162" t="s">
        <v>516</v>
      </c>
      <c r="G200" s="140" t="s">
        <v>1114</v>
      </c>
    </row>
    <row r="201" spans="1:7">
      <c r="A201" s="159"/>
      <c r="B201" s="160"/>
      <c r="C201" s="137">
        <v>365</v>
      </c>
      <c r="D201" s="161" t="s">
        <v>1115</v>
      </c>
      <c r="E201" s="137" t="s">
        <v>856</v>
      </c>
      <c r="F201" s="162" t="s">
        <v>506</v>
      </c>
      <c r="G201" s="140" t="s">
        <v>506</v>
      </c>
    </row>
    <row r="202" spans="1:7">
      <c r="A202" s="159"/>
      <c r="B202" s="160"/>
      <c r="C202" s="137">
        <v>280</v>
      </c>
      <c r="D202" s="161" t="s">
        <v>1116</v>
      </c>
      <c r="E202" s="137" t="s">
        <v>508</v>
      </c>
      <c r="F202" s="162" t="s">
        <v>812</v>
      </c>
      <c r="G202" s="140" t="s">
        <v>813</v>
      </c>
    </row>
    <row r="203" spans="1:7">
      <c r="A203" s="159"/>
      <c r="B203" s="160"/>
      <c r="C203" s="137">
        <v>375</v>
      </c>
      <c r="D203" s="161" t="s">
        <v>1117</v>
      </c>
      <c r="E203" s="137" t="s">
        <v>508</v>
      </c>
      <c r="F203" s="162" t="s">
        <v>1118</v>
      </c>
      <c r="G203" s="140" t="s">
        <v>1119</v>
      </c>
    </row>
    <row r="204" spans="1:7">
      <c r="A204" s="159"/>
      <c r="B204" s="160"/>
      <c r="C204" s="137">
        <v>375</v>
      </c>
      <c r="D204" s="161" t="s">
        <v>1120</v>
      </c>
      <c r="E204" s="137" t="s">
        <v>508</v>
      </c>
      <c r="F204" s="162" t="s">
        <v>1118</v>
      </c>
      <c r="G204" s="140" t="s">
        <v>1119</v>
      </c>
    </row>
    <row r="205" spans="1:7">
      <c r="A205" s="159"/>
      <c r="B205" s="160"/>
      <c r="C205" s="137">
        <v>375</v>
      </c>
      <c r="D205" s="161" t="s">
        <v>1121</v>
      </c>
      <c r="E205" s="137" t="s">
        <v>508</v>
      </c>
      <c r="F205" s="162" t="s">
        <v>1118</v>
      </c>
      <c r="G205" s="140" t="s">
        <v>1122</v>
      </c>
    </row>
    <row r="206" spans="1:7">
      <c r="A206" s="159"/>
      <c r="B206" s="160"/>
      <c r="C206" s="137">
        <v>265</v>
      </c>
      <c r="D206" s="161" t="s">
        <v>1123</v>
      </c>
      <c r="E206" s="137" t="s">
        <v>518</v>
      </c>
      <c r="F206" s="162" t="s">
        <v>1124</v>
      </c>
      <c r="G206" s="140" t="s">
        <v>1125</v>
      </c>
    </row>
    <row r="207" spans="1:7">
      <c r="A207" s="159"/>
      <c r="B207" s="160"/>
      <c r="C207" s="137">
        <v>295</v>
      </c>
      <c r="D207" s="161" t="s">
        <v>1126</v>
      </c>
      <c r="E207" s="137" t="s">
        <v>518</v>
      </c>
      <c r="F207" s="162" t="s">
        <v>1124</v>
      </c>
      <c r="G207" s="140" t="s">
        <v>1125</v>
      </c>
    </row>
    <row r="208" spans="1:7">
      <c r="A208" s="159"/>
      <c r="B208" s="160"/>
      <c r="C208" s="137">
        <v>270</v>
      </c>
      <c r="D208" s="161" t="s">
        <v>1127</v>
      </c>
      <c r="E208" s="137" t="s">
        <v>518</v>
      </c>
      <c r="F208" s="162" t="s">
        <v>1124</v>
      </c>
      <c r="G208" s="140" t="s">
        <v>1125</v>
      </c>
    </row>
    <row r="209" spans="1:7">
      <c r="A209" s="159"/>
      <c r="B209" s="160"/>
      <c r="C209" s="137">
        <v>300</v>
      </c>
      <c r="D209" s="161" t="s">
        <v>1128</v>
      </c>
      <c r="E209" s="137" t="s">
        <v>518</v>
      </c>
      <c r="F209" s="162" t="s">
        <v>1124</v>
      </c>
      <c r="G209" s="140" t="s">
        <v>1125</v>
      </c>
    </row>
    <row r="210" spans="1:7">
      <c r="A210" s="159"/>
      <c r="B210" s="160"/>
      <c r="C210" s="137">
        <v>295</v>
      </c>
      <c r="D210" s="161" t="s">
        <v>1129</v>
      </c>
      <c r="E210" s="137" t="s">
        <v>518</v>
      </c>
      <c r="F210" s="162" t="s">
        <v>1124</v>
      </c>
      <c r="G210" s="140" t="s">
        <v>1125</v>
      </c>
    </row>
    <row r="211" spans="1:7">
      <c r="A211" s="159"/>
      <c r="B211" s="160"/>
      <c r="C211" s="137">
        <v>300</v>
      </c>
      <c r="D211" s="161" t="s">
        <v>1130</v>
      </c>
      <c r="E211" s="137" t="s">
        <v>518</v>
      </c>
      <c r="F211" s="162" t="s">
        <v>1124</v>
      </c>
      <c r="G211" s="140" t="s">
        <v>1125</v>
      </c>
    </row>
    <row r="212" spans="1:7">
      <c r="A212" s="159"/>
      <c r="B212" s="160"/>
      <c r="C212" s="137">
        <v>265</v>
      </c>
      <c r="D212" s="161" t="s">
        <v>1131</v>
      </c>
      <c r="E212" s="137" t="s">
        <v>518</v>
      </c>
      <c r="F212" s="162" t="s">
        <v>1124</v>
      </c>
      <c r="G212" s="140" t="s">
        <v>1125</v>
      </c>
    </row>
    <row r="213" spans="1:7">
      <c r="A213" s="159"/>
      <c r="B213" s="160"/>
      <c r="C213" s="137">
        <v>200</v>
      </c>
      <c r="D213" s="161" t="s">
        <v>1132</v>
      </c>
      <c r="E213" s="137" t="s">
        <v>612</v>
      </c>
      <c r="F213" s="162" t="s">
        <v>506</v>
      </c>
      <c r="G213" s="140" t="s">
        <v>1133</v>
      </c>
    </row>
    <row r="214" spans="1:7">
      <c r="A214" s="159"/>
      <c r="B214" s="160"/>
      <c r="C214" s="137">
        <v>300</v>
      </c>
      <c r="D214" s="161" t="s">
        <v>1134</v>
      </c>
      <c r="E214" s="137" t="s">
        <v>856</v>
      </c>
      <c r="F214" s="162" t="s">
        <v>961</v>
      </c>
      <c r="G214" s="140" t="s">
        <v>1135</v>
      </c>
    </row>
    <row r="215" spans="1:7">
      <c r="A215" s="159"/>
      <c r="B215" s="160"/>
      <c r="C215" s="137">
        <v>140</v>
      </c>
      <c r="D215" s="161" t="s">
        <v>1136</v>
      </c>
      <c r="E215" s="137" t="s">
        <v>515</v>
      </c>
      <c r="F215" s="162" t="s">
        <v>516</v>
      </c>
      <c r="G215" s="140" t="s">
        <v>506</v>
      </c>
    </row>
    <row r="216" spans="1:7">
      <c r="A216" s="159"/>
      <c r="B216" s="160"/>
      <c r="C216" s="137">
        <v>150</v>
      </c>
      <c r="D216" s="161" t="s">
        <v>1137</v>
      </c>
      <c r="E216" s="137" t="s">
        <v>504</v>
      </c>
      <c r="F216" s="162" t="s">
        <v>506</v>
      </c>
      <c r="G216" s="140" t="s">
        <v>506</v>
      </c>
    </row>
    <row r="217" spans="1:7">
      <c r="A217" s="159"/>
      <c r="B217" s="160"/>
      <c r="C217" s="137">
        <v>165</v>
      </c>
      <c r="D217" s="161" t="s">
        <v>1138</v>
      </c>
      <c r="E217" s="137" t="s">
        <v>515</v>
      </c>
      <c r="F217" s="162" t="s">
        <v>516</v>
      </c>
      <c r="G217" s="140" t="s">
        <v>506</v>
      </c>
    </row>
    <row r="218" spans="1:7">
      <c r="A218" s="159"/>
      <c r="B218" s="160"/>
      <c r="C218" s="137">
        <v>150</v>
      </c>
      <c r="D218" s="161" t="s">
        <v>1139</v>
      </c>
      <c r="E218" s="137" t="s">
        <v>515</v>
      </c>
      <c r="F218" s="162" t="s">
        <v>516</v>
      </c>
      <c r="G218" s="140" t="s">
        <v>506</v>
      </c>
    </row>
    <row r="219" spans="1:7">
      <c r="A219" s="159"/>
      <c r="B219" s="160"/>
      <c r="C219" s="137">
        <v>100</v>
      </c>
      <c r="D219" s="161" t="s">
        <v>1140</v>
      </c>
      <c r="E219" s="137" t="s">
        <v>518</v>
      </c>
      <c r="F219" s="162" t="s">
        <v>905</v>
      </c>
      <c r="G219" s="140" t="s">
        <v>1141</v>
      </c>
    </row>
    <row r="220" spans="1:7">
      <c r="A220" s="159"/>
      <c r="B220" s="160"/>
      <c r="C220" s="137">
        <v>300</v>
      </c>
      <c r="D220" s="161" t="s">
        <v>1142</v>
      </c>
      <c r="E220" s="137" t="s">
        <v>508</v>
      </c>
      <c r="F220" s="162" t="s">
        <v>1105</v>
      </c>
      <c r="G220" s="140" t="s">
        <v>1143</v>
      </c>
    </row>
    <row r="221" spans="1:7">
      <c r="A221" s="159"/>
      <c r="B221" s="160"/>
      <c r="C221" s="137">
        <v>300</v>
      </c>
      <c r="D221" s="161" t="s">
        <v>1144</v>
      </c>
      <c r="E221" s="137" t="s">
        <v>508</v>
      </c>
      <c r="F221" s="162" t="s">
        <v>1105</v>
      </c>
      <c r="G221" s="140" t="s">
        <v>1145</v>
      </c>
    </row>
    <row r="222" spans="1:7">
      <c r="A222" s="159"/>
      <c r="B222" s="160"/>
      <c r="C222" s="137">
        <v>300</v>
      </c>
      <c r="D222" s="161" t="s">
        <v>1146</v>
      </c>
      <c r="E222" s="137" t="s">
        <v>508</v>
      </c>
      <c r="F222" s="162" t="s">
        <v>1105</v>
      </c>
      <c r="G222" s="140" t="s">
        <v>1147</v>
      </c>
    </row>
    <row r="223" spans="1:7">
      <c r="A223" s="159"/>
      <c r="B223" s="160"/>
      <c r="C223" s="137">
        <v>175</v>
      </c>
      <c r="D223" s="161" t="s">
        <v>1148</v>
      </c>
      <c r="E223" s="137" t="s">
        <v>515</v>
      </c>
      <c r="F223" s="162" t="s">
        <v>516</v>
      </c>
      <c r="G223" s="140" t="s">
        <v>506</v>
      </c>
    </row>
    <row r="224" spans="1:7">
      <c r="A224" s="159"/>
      <c r="B224" s="160"/>
      <c r="C224" s="137">
        <v>300</v>
      </c>
      <c r="D224" s="161" t="s">
        <v>1149</v>
      </c>
      <c r="E224" s="137" t="s">
        <v>508</v>
      </c>
      <c r="F224" s="162" t="s">
        <v>1150</v>
      </c>
      <c r="G224" s="140" t="s">
        <v>1151</v>
      </c>
    </row>
    <row r="225" spans="1:7">
      <c r="A225" s="159"/>
      <c r="B225" s="160"/>
      <c r="C225" s="137">
        <v>360</v>
      </c>
      <c r="D225" s="161" t="s">
        <v>1152</v>
      </c>
      <c r="E225" s="137" t="s">
        <v>601</v>
      </c>
      <c r="F225" s="162" t="s">
        <v>506</v>
      </c>
      <c r="G225" s="140" t="s">
        <v>1153</v>
      </c>
    </row>
    <row r="226" spans="1:7">
      <c r="A226" s="159"/>
      <c r="B226" s="160"/>
      <c r="C226" s="137">
        <v>365</v>
      </c>
      <c r="D226" s="161" t="s">
        <v>1154</v>
      </c>
      <c r="E226" s="137" t="s">
        <v>601</v>
      </c>
      <c r="F226" s="162" t="s">
        <v>506</v>
      </c>
      <c r="G226" s="140" t="s">
        <v>1155</v>
      </c>
    </row>
    <row r="227" spans="1:7">
      <c r="A227" s="159"/>
      <c r="B227" s="160"/>
      <c r="C227" s="137">
        <v>365</v>
      </c>
      <c r="D227" s="161" t="s">
        <v>1156</v>
      </c>
      <c r="E227" s="137" t="s">
        <v>856</v>
      </c>
      <c r="F227" s="162" t="s">
        <v>506</v>
      </c>
      <c r="G227" s="140" t="s">
        <v>506</v>
      </c>
    </row>
    <row r="228" spans="1:7">
      <c r="A228" s="159"/>
      <c r="B228" s="160"/>
      <c r="C228" s="137">
        <v>360</v>
      </c>
      <c r="D228" s="161" t="s">
        <v>1157</v>
      </c>
      <c r="E228" s="137" t="s">
        <v>601</v>
      </c>
      <c r="F228" s="162" t="s">
        <v>506</v>
      </c>
      <c r="G228" s="140" t="s">
        <v>1158</v>
      </c>
    </row>
    <row r="229" spans="1:7">
      <c r="A229" s="159"/>
      <c r="B229" s="160"/>
      <c r="C229" s="137">
        <v>330</v>
      </c>
      <c r="D229" s="161" t="s">
        <v>1159</v>
      </c>
      <c r="E229" s="137" t="s">
        <v>504</v>
      </c>
      <c r="F229" s="162" t="s">
        <v>865</v>
      </c>
      <c r="G229" s="140" t="s">
        <v>506</v>
      </c>
    </row>
    <row r="230" spans="1:7">
      <c r="A230" s="159"/>
      <c r="B230" s="160"/>
      <c r="C230" s="137">
        <v>325</v>
      </c>
      <c r="D230" s="161" t="s">
        <v>1160</v>
      </c>
      <c r="E230" s="137" t="s">
        <v>504</v>
      </c>
      <c r="F230" s="162" t="s">
        <v>990</v>
      </c>
      <c r="G230" s="140" t="s">
        <v>506</v>
      </c>
    </row>
    <row r="231" spans="1:7">
      <c r="A231" s="159"/>
      <c r="B231" s="160"/>
      <c r="C231" s="137">
        <v>340</v>
      </c>
      <c r="D231" s="161" t="s">
        <v>1161</v>
      </c>
      <c r="E231" s="137" t="s">
        <v>508</v>
      </c>
      <c r="F231" s="162" t="s">
        <v>999</v>
      </c>
      <c r="G231" s="140" t="s">
        <v>1162</v>
      </c>
    </row>
    <row r="232" spans="1:7">
      <c r="A232" s="159"/>
      <c r="B232" s="160"/>
      <c r="C232" s="137">
        <v>260</v>
      </c>
      <c r="D232" s="161" t="s">
        <v>1163</v>
      </c>
      <c r="E232" s="137" t="s">
        <v>504</v>
      </c>
      <c r="F232" s="162" t="s">
        <v>865</v>
      </c>
      <c r="G232" s="140" t="s">
        <v>506</v>
      </c>
    </row>
    <row r="233" spans="1:7">
      <c r="A233" s="159"/>
      <c r="B233" s="160"/>
      <c r="C233" s="137">
        <v>260</v>
      </c>
      <c r="D233" s="161" t="s">
        <v>1164</v>
      </c>
      <c r="E233" s="137" t="s">
        <v>504</v>
      </c>
      <c r="F233" s="162" t="s">
        <v>865</v>
      </c>
      <c r="G233" s="140" t="s">
        <v>1165</v>
      </c>
    </row>
    <row r="234" spans="1:7">
      <c r="A234" s="159"/>
      <c r="B234" s="160"/>
      <c r="C234" s="137">
        <v>300</v>
      </c>
      <c r="D234" s="161" t="s">
        <v>1166</v>
      </c>
      <c r="E234" s="137" t="s">
        <v>508</v>
      </c>
      <c r="F234" s="162" t="s">
        <v>1105</v>
      </c>
      <c r="G234" s="140" t="s">
        <v>1167</v>
      </c>
    </row>
    <row r="235" spans="1:7">
      <c r="A235" s="159"/>
      <c r="B235" s="160"/>
      <c r="C235" s="137">
        <v>260</v>
      </c>
      <c r="D235" s="161" t="s">
        <v>1168</v>
      </c>
      <c r="E235" s="137" t="s">
        <v>504</v>
      </c>
      <c r="F235" s="162" t="s">
        <v>865</v>
      </c>
      <c r="G235" s="140" t="s">
        <v>506</v>
      </c>
    </row>
    <row r="236" spans="1:7">
      <c r="A236" s="159"/>
      <c r="B236" s="160"/>
      <c r="C236" s="137">
        <v>350</v>
      </c>
      <c r="D236" s="161" t="s">
        <v>1169</v>
      </c>
      <c r="E236" s="137" t="s">
        <v>504</v>
      </c>
      <c r="F236" s="162" t="s">
        <v>865</v>
      </c>
      <c r="G236" s="140" t="s">
        <v>506</v>
      </c>
    </row>
    <row r="237" spans="1:7">
      <c r="A237" s="159"/>
      <c r="B237" s="160"/>
      <c r="C237" s="137">
        <v>375</v>
      </c>
      <c r="D237" s="161" t="s">
        <v>1170</v>
      </c>
      <c r="E237" s="137" t="s">
        <v>504</v>
      </c>
      <c r="F237" s="162" t="s">
        <v>865</v>
      </c>
      <c r="G237" s="140" t="s">
        <v>506</v>
      </c>
    </row>
    <row r="238" spans="1:7">
      <c r="A238" s="159"/>
      <c r="B238" s="160"/>
      <c r="C238" s="137">
        <v>375</v>
      </c>
      <c r="D238" s="161" t="s">
        <v>1171</v>
      </c>
      <c r="E238" s="137" t="s">
        <v>504</v>
      </c>
      <c r="F238" s="162" t="s">
        <v>865</v>
      </c>
      <c r="G238" s="140" t="s">
        <v>506</v>
      </c>
    </row>
    <row r="239" spans="1:7">
      <c r="A239" s="159"/>
      <c r="B239" s="160"/>
      <c r="C239" s="137">
        <v>300</v>
      </c>
      <c r="D239" s="161" t="s">
        <v>1172</v>
      </c>
      <c r="E239" s="137" t="s">
        <v>856</v>
      </c>
      <c r="F239" s="162" t="s">
        <v>516</v>
      </c>
      <c r="G239" s="140" t="s">
        <v>625</v>
      </c>
    </row>
    <row r="240" spans="1:7">
      <c r="A240" s="159"/>
      <c r="B240" s="160"/>
      <c r="C240" s="137">
        <v>350</v>
      </c>
      <c r="D240" s="161" t="s">
        <v>1173</v>
      </c>
      <c r="E240" s="137" t="s">
        <v>504</v>
      </c>
      <c r="F240" s="162" t="s">
        <v>865</v>
      </c>
      <c r="G240" s="140" t="s">
        <v>506</v>
      </c>
    </row>
    <row r="241" spans="1:7">
      <c r="A241" s="159"/>
      <c r="B241" s="160"/>
      <c r="C241" s="137">
        <v>185</v>
      </c>
      <c r="D241" s="161" t="s">
        <v>1174</v>
      </c>
      <c r="E241" s="137" t="s">
        <v>508</v>
      </c>
      <c r="F241" s="162" t="s">
        <v>1175</v>
      </c>
      <c r="G241" s="140" t="s">
        <v>678</v>
      </c>
    </row>
    <row r="242" spans="1:7">
      <c r="A242" s="159"/>
      <c r="B242" s="160"/>
      <c r="C242" s="137">
        <v>300</v>
      </c>
      <c r="D242" s="161" t="s">
        <v>1176</v>
      </c>
      <c r="E242" s="137" t="s">
        <v>601</v>
      </c>
      <c r="F242" s="162" t="s">
        <v>840</v>
      </c>
      <c r="G242" s="140" t="s">
        <v>506</v>
      </c>
    </row>
    <row r="243" spans="1:7">
      <c r="A243" s="159"/>
      <c r="B243" s="160"/>
      <c r="C243" s="137">
        <v>145</v>
      </c>
      <c r="D243" s="161" t="s">
        <v>1177</v>
      </c>
      <c r="E243" s="137" t="s">
        <v>515</v>
      </c>
      <c r="F243" s="162" t="s">
        <v>516</v>
      </c>
      <c r="G243" s="140" t="s">
        <v>506</v>
      </c>
    </row>
    <row r="244" spans="1:7">
      <c r="A244" s="159"/>
      <c r="B244" s="160"/>
      <c r="C244" s="137">
        <v>230</v>
      </c>
      <c r="D244" s="161" t="s">
        <v>1178</v>
      </c>
      <c r="E244" s="137" t="s">
        <v>504</v>
      </c>
      <c r="F244" s="162" t="s">
        <v>506</v>
      </c>
      <c r="G244" s="140" t="s">
        <v>506</v>
      </c>
    </row>
    <row r="245" spans="1:7">
      <c r="A245" s="159"/>
      <c r="B245" s="160"/>
      <c r="C245" s="137">
        <v>215</v>
      </c>
      <c r="D245" s="161" t="s">
        <v>1179</v>
      </c>
      <c r="E245" s="137" t="s">
        <v>508</v>
      </c>
      <c r="F245" s="162" t="s">
        <v>1180</v>
      </c>
      <c r="G245" s="140" t="s">
        <v>678</v>
      </c>
    </row>
    <row r="246" spans="1:7">
      <c r="A246" s="159"/>
      <c r="B246" s="160"/>
      <c r="C246" s="137">
        <v>210</v>
      </c>
      <c r="D246" s="161" t="s">
        <v>1181</v>
      </c>
      <c r="E246" s="137" t="s">
        <v>504</v>
      </c>
      <c r="F246" s="162" t="s">
        <v>506</v>
      </c>
      <c r="G246" s="140" t="s">
        <v>506</v>
      </c>
    </row>
    <row r="247" spans="1:7">
      <c r="A247" s="159"/>
      <c r="B247" s="160"/>
      <c r="C247" s="137">
        <v>235</v>
      </c>
      <c r="D247" s="161" t="s">
        <v>1182</v>
      </c>
      <c r="E247" s="137" t="s">
        <v>601</v>
      </c>
      <c r="F247" s="162" t="s">
        <v>516</v>
      </c>
      <c r="G247" s="140" t="s">
        <v>1183</v>
      </c>
    </row>
    <row r="248" spans="1:7">
      <c r="A248" s="159"/>
      <c r="B248" s="160"/>
      <c r="C248" s="137">
        <v>215</v>
      </c>
      <c r="D248" s="161" t="s">
        <v>1184</v>
      </c>
      <c r="E248" s="137" t="s">
        <v>601</v>
      </c>
      <c r="F248" s="162" t="s">
        <v>516</v>
      </c>
      <c r="G248" s="140" t="s">
        <v>1185</v>
      </c>
    </row>
    <row r="249" spans="1:7">
      <c r="A249" s="159"/>
      <c r="B249" s="160"/>
      <c r="C249" s="137">
        <v>235</v>
      </c>
      <c r="D249" s="161" t="s">
        <v>1186</v>
      </c>
      <c r="E249" s="137" t="s">
        <v>515</v>
      </c>
      <c r="F249" s="162" t="s">
        <v>516</v>
      </c>
      <c r="G249" s="140" t="s">
        <v>506</v>
      </c>
    </row>
    <row r="250" spans="1:7">
      <c r="A250" s="159"/>
      <c r="B250" s="160"/>
      <c r="C250" s="137">
        <v>375</v>
      </c>
      <c r="D250" s="161" t="s">
        <v>1187</v>
      </c>
      <c r="E250" s="137" t="s">
        <v>504</v>
      </c>
      <c r="F250" s="162" t="s">
        <v>1188</v>
      </c>
      <c r="G250" s="140" t="s">
        <v>506</v>
      </c>
    </row>
    <row r="251" spans="1:7">
      <c r="A251" s="159"/>
      <c r="B251" s="160"/>
      <c r="C251" s="137">
        <v>180</v>
      </c>
      <c r="D251" s="161" t="s">
        <v>1189</v>
      </c>
      <c r="E251" s="137" t="s">
        <v>508</v>
      </c>
      <c r="F251" s="162" t="s">
        <v>1190</v>
      </c>
      <c r="G251" s="140" t="s">
        <v>678</v>
      </c>
    </row>
    <row r="252" spans="1:7">
      <c r="A252" s="159"/>
      <c r="B252" s="160"/>
      <c r="C252" s="137">
        <v>350</v>
      </c>
      <c r="D252" s="161" t="s">
        <v>1191</v>
      </c>
      <c r="E252" s="137" t="s">
        <v>504</v>
      </c>
      <c r="F252" s="162" t="s">
        <v>886</v>
      </c>
      <c r="G252" s="140" t="s">
        <v>506</v>
      </c>
    </row>
    <row r="253" spans="1:7">
      <c r="A253" s="159"/>
      <c r="B253" s="160"/>
      <c r="C253" s="137">
        <v>300</v>
      </c>
      <c r="D253" s="161" t="s">
        <v>1192</v>
      </c>
      <c r="E253" s="137" t="s">
        <v>508</v>
      </c>
      <c r="F253" s="162" t="s">
        <v>792</v>
      </c>
      <c r="G253" s="140" t="s">
        <v>1193</v>
      </c>
    </row>
    <row r="254" spans="1:7">
      <c r="A254" s="159"/>
      <c r="B254" s="160"/>
      <c r="C254" s="137">
        <v>365</v>
      </c>
      <c r="D254" s="161" t="s">
        <v>1194</v>
      </c>
      <c r="E254" s="137" t="s">
        <v>856</v>
      </c>
      <c r="F254" s="162" t="s">
        <v>506</v>
      </c>
      <c r="G254" s="140" t="s">
        <v>506</v>
      </c>
    </row>
    <row r="255" spans="1:7">
      <c r="A255" s="159"/>
      <c r="B255" s="160"/>
      <c r="C255" s="137">
        <v>300</v>
      </c>
      <c r="D255" s="161" t="s">
        <v>1195</v>
      </c>
      <c r="E255" s="137" t="s">
        <v>508</v>
      </c>
      <c r="F255" s="162" t="s">
        <v>1150</v>
      </c>
      <c r="G255" s="140" t="s">
        <v>1196</v>
      </c>
    </row>
    <row r="256" spans="1:7">
      <c r="A256" s="159"/>
      <c r="B256" s="160"/>
      <c r="C256" s="137">
        <v>230</v>
      </c>
      <c r="D256" s="161" t="s">
        <v>1197</v>
      </c>
      <c r="E256" s="137" t="s">
        <v>504</v>
      </c>
      <c r="F256" s="162" t="s">
        <v>506</v>
      </c>
      <c r="G256" s="140" t="s">
        <v>1198</v>
      </c>
    </row>
    <row r="257" spans="1:7">
      <c r="A257" s="159"/>
      <c r="B257" s="160"/>
      <c r="C257" s="137">
        <v>240</v>
      </c>
      <c r="D257" s="161" t="s">
        <v>1199</v>
      </c>
      <c r="E257" s="137" t="s">
        <v>504</v>
      </c>
      <c r="F257" s="162" t="s">
        <v>506</v>
      </c>
      <c r="G257" s="140" t="s">
        <v>506</v>
      </c>
    </row>
    <row r="258" spans="1:7">
      <c r="A258" s="159"/>
      <c r="B258" s="160"/>
      <c r="C258" s="137">
        <v>235</v>
      </c>
      <c r="D258" s="161" t="s">
        <v>1200</v>
      </c>
      <c r="E258" s="137" t="s">
        <v>504</v>
      </c>
      <c r="F258" s="162" t="s">
        <v>506</v>
      </c>
      <c r="G258" s="140" t="s">
        <v>506</v>
      </c>
    </row>
    <row r="259" spans="1:7">
      <c r="A259" s="159"/>
      <c r="B259" s="160"/>
      <c r="C259" s="137">
        <v>220</v>
      </c>
      <c r="D259" s="161" t="s">
        <v>1201</v>
      </c>
      <c r="E259" s="137" t="s">
        <v>518</v>
      </c>
      <c r="F259" s="162" t="s">
        <v>1202</v>
      </c>
      <c r="G259" s="140" t="s">
        <v>1203</v>
      </c>
    </row>
    <row r="260" spans="1:7">
      <c r="A260" s="159"/>
      <c r="B260" s="160"/>
      <c r="C260" s="137">
        <v>245</v>
      </c>
      <c r="D260" s="161" t="s">
        <v>1204</v>
      </c>
      <c r="E260" s="137" t="s">
        <v>504</v>
      </c>
      <c r="F260" s="162" t="s">
        <v>506</v>
      </c>
      <c r="G260" s="140" t="s">
        <v>506</v>
      </c>
    </row>
    <row r="261" spans="1:7">
      <c r="A261" s="159"/>
      <c r="B261" s="160"/>
      <c r="C261" s="137">
        <v>220</v>
      </c>
      <c r="D261" s="161" t="s">
        <v>1205</v>
      </c>
      <c r="E261" s="137" t="s">
        <v>518</v>
      </c>
      <c r="F261" s="162" t="s">
        <v>1202</v>
      </c>
      <c r="G261" s="140" t="s">
        <v>1206</v>
      </c>
    </row>
    <row r="262" spans="1:7">
      <c r="A262" s="159"/>
      <c r="B262" s="160"/>
      <c r="C262" s="137">
        <v>225</v>
      </c>
      <c r="D262" s="161" t="s">
        <v>1207</v>
      </c>
      <c r="E262" s="137" t="s">
        <v>518</v>
      </c>
      <c r="F262" s="162" t="s">
        <v>1202</v>
      </c>
      <c r="G262" s="140" t="s">
        <v>1208</v>
      </c>
    </row>
    <row r="263" spans="1:7">
      <c r="A263" s="159"/>
      <c r="B263" s="160"/>
      <c r="C263" s="137">
        <v>275</v>
      </c>
      <c r="D263" s="161" t="s">
        <v>1209</v>
      </c>
      <c r="E263" s="137" t="s">
        <v>508</v>
      </c>
      <c r="F263" s="162" t="s">
        <v>812</v>
      </c>
      <c r="G263" s="140" t="s">
        <v>813</v>
      </c>
    </row>
    <row r="264" spans="1:7">
      <c r="A264" s="159"/>
      <c r="B264" s="160"/>
      <c r="C264" s="137">
        <v>120</v>
      </c>
      <c r="D264" s="161" t="s">
        <v>1210</v>
      </c>
      <c r="E264" s="137" t="s">
        <v>504</v>
      </c>
      <c r="F264" s="162" t="s">
        <v>506</v>
      </c>
      <c r="G264" s="140" t="s">
        <v>506</v>
      </c>
    </row>
    <row r="265" spans="1:7">
      <c r="A265" s="159"/>
      <c r="B265" s="160"/>
      <c r="C265" s="137">
        <v>115</v>
      </c>
      <c r="D265" s="161" t="s">
        <v>1211</v>
      </c>
      <c r="E265" s="137" t="s">
        <v>504</v>
      </c>
      <c r="F265" s="162" t="s">
        <v>506</v>
      </c>
      <c r="G265" s="140" t="s">
        <v>506</v>
      </c>
    </row>
    <row r="266" spans="1:7">
      <c r="A266" s="159"/>
      <c r="B266" s="160"/>
      <c r="C266" s="137">
        <v>300</v>
      </c>
      <c r="D266" s="161" t="s">
        <v>1212</v>
      </c>
      <c r="E266" s="137" t="s">
        <v>856</v>
      </c>
      <c r="F266" s="162" t="s">
        <v>516</v>
      </c>
      <c r="G266" s="140" t="s">
        <v>506</v>
      </c>
    </row>
    <row r="267" spans="1:7">
      <c r="A267" s="159"/>
      <c r="B267" s="160"/>
      <c r="C267" s="137">
        <v>245</v>
      </c>
      <c r="D267" s="161" t="s">
        <v>1213</v>
      </c>
      <c r="E267" s="137" t="s">
        <v>504</v>
      </c>
      <c r="F267" s="162" t="s">
        <v>506</v>
      </c>
      <c r="G267" s="140" t="s">
        <v>506</v>
      </c>
    </row>
    <row r="268" spans="1:7">
      <c r="A268" s="159"/>
      <c r="B268" s="160"/>
      <c r="C268" s="137">
        <v>185</v>
      </c>
      <c r="D268" s="161" t="s">
        <v>1214</v>
      </c>
      <c r="E268" s="137" t="s">
        <v>515</v>
      </c>
      <c r="F268" s="162" t="s">
        <v>516</v>
      </c>
      <c r="G268" s="140" t="s">
        <v>506</v>
      </c>
    </row>
    <row r="269" spans="1:7">
      <c r="A269" s="159"/>
      <c r="B269" s="160"/>
      <c r="C269" s="137">
        <v>260</v>
      </c>
      <c r="D269" s="161" t="s">
        <v>1215</v>
      </c>
      <c r="E269" s="137" t="s">
        <v>515</v>
      </c>
      <c r="F269" s="162" t="s">
        <v>516</v>
      </c>
      <c r="G269" s="140" t="s">
        <v>1216</v>
      </c>
    </row>
    <row r="270" spans="1:7">
      <c r="A270" s="159"/>
      <c r="B270" s="160"/>
      <c r="C270" s="137">
        <v>290</v>
      </c>
      <c r="D270" s="161" t="s">
        <v>1217</v>
      </c>
      <c r="E270" s="137" t="s">
        <v>515</v>
      </c>
      <c r="F270" s="162" t="s">
        <v>516</v>
      </c>
      <c r="G270" s="140" t="s">
        <v>506</v>
      </c>
    </row>
    <row r="271" spans="1:7">
      <c r="A271" s="159"/>
      <c r="B271" s="160"/>
      <c r="C271" s="137">
        <v>270</v>
      </c>
      <c r="D271" s="161" t="s">
        <v>1218</v>
      </c>
      <c r="E271" s="137" t="s">
        <v>515</v>
      </c>
      <c r="F271" s="162" t="s">
        <v>506</v>
      </c>
      <c r="G271" s="140" t="s">
        <v>506</v>
      </c>
    </row>
    <row r="272" spans="1:7">
      <c r="A272" s="159"/>
      <c r="B272" s="160"/>
      <c r="C272" s="137">
        <v>295</v>
      </c>
      <c r="D272" s="161" t="s">
        <v>1219</v>
      </c>
      <c r="E272" s="137" t="s">
        <v>515</v>
      </c>
      <c r="F272" s="162" t="s">
        <v>516</v>
      </c>
      <c r="G272" s="140" t="s">
        <v>506</v>
      </c>
    </row>
    <row r="273" spans="1:7">
      <c r="A273" s="159"/>
      <c r="B273" s="160"/>
      <c r="C273" s="137">
        <v>285</v>
      </c>
      <c r="D273" s="161" t="s">
        <v>1220</v>
      </c>
      <c r="E273" s="137" t="s">
        <v>515</v>
      </c>
      <c r="F273" s="162" t="s">
        <v>516</v>
      </c>
      <c r="G273" s="140" t="s">
        <v>506</v>
      </c>
    </row>
    <row r="274" spans="1:7">
      <c r="A274" s="159"/>
      <c r="B274" s="160"/>
      <c r="C274" s="137">
        <v>300</v>
      </c>
      <c r="D274" s="161" t="s">
        <v>1221</v>
      </c>
      <c r="E274" s="137" t="s">
        <v>515</v>
      </c>
      <c r="F274" s="162" t="s">
        <v>516</v>
      </c>
      <c r="G274" s="140" t="s">
        <v>506</v>
      </c>
    </row>
    <row r="275" spans="1:7">
      <c r="A275" s="159"/>
      <c r="B275" s="160"/>
      <c r="C275" s="137">
        <v>370</v>
      </c>
      <c r="D275" s="161" t="s">
        <v>1222</v>
      </c>
      <c r="E275" s="137" t="s">
        <v>601</v>
      </c>
      <c r="F275" s="162" t="s">
        <v>506</v>
      </c>
      <c r="G275" s="140" t="s">
        <v>1223</v>
      </c>
    </row>
    <row r="276" spans="1:7">
      <c r="A276" s="159"/>
      <c r="B276" s="160"/>
      <c r="C276" s="137">
        <v>365</v>
      </c>
      <c r="D276" s="161" t="s">
        <v>1224</v>
      </c>
      <c r="E276" s="137" t="s">
        <v>601</v>
      </c>
      <c r="F276" s="162" t="s">
        <v>506</v>
      </c>
      <c r="G276" s="140" t="s">
        <v>1225</v>
      </c>
    </row>
    <row r="277" spans="1:7">
      <c r="A277" s="159"/>
      <c r="B277" s="160"/>
      <c r="C277" s="137">
        <v>365</v>
      </c>
      <c r="D277" s="161" t="s">
        <v>1226</v>
      </c>
      <c r="E277" s="137" t="s">
        <v>601</v>
      </c>
      <c r="F277" s="162" t="s">
        <v>506</v>
      </c>
      <c r="G277" s="140" t="s">
        <v>1227</v>
      </c>
    </row>
    <row r="278" spans="1:7">
      <c r="A278" s="159"/>
      <c r="B278" s="160"/>
      <c r="C278" s="137">
        <v>365</v>
      </c>
      <c r="D278" s="161" t="s">
        <v>1228</v>
      </c>
      <c r="E278" s="137" t="s">
        <v>601</v>
      </c>
      <c r="F278" s="162" t="s">
        <v>506</v>
      </c>
      <c r="G278" s="140" t="s">
        <v>1229</v>
      </c>
    </row>
    <row r="279" spans="1:7">
      <c r="A279" s="159"/>
      <c r="B279" s="160"/>
      <c r="C279" s="137">
        <v>375</v>
      </c>
      <c r="D279" s="161" t="s">
        <v>1230</v>
      </c>
      <c r="E279" s="137" t="s">
        <v>856</v>
      </c>
      <c r="F279" s="162" t="s">
        <v>506</v>
      </c>
      <c r="G279" s="140" t="s">
        <v>1231</v>
      </c>
    </row>
    <row r="280" spans="1:7">
      <c r="A280" s="159"/>
      <c r="B280" s="160"/>
      <c r="C280" s="137">
        <v>375</v>
      </c>
      <c r="D280" s="161" t="s">
        <v>1232</v>
      </c>
      <c r="E280" s="137" t="s">
        <v>856</v>
      </c>
      <c r="F280" s="162" t="s">
        <v>506</v>
      </c>
      <c r="G280" s="140" t="s">
        <v>1233</v>
      </c>
    </row>
    <row r="281" spans="1:7">
      <c r="A281" s="159"/>
      <c r="B281" s="160"/>
      <c r="C281" s="137">
        <v>95</v>
      </c>
      <c r="D281" s="161" t="s">
        <v>1234</v>
      </c>
      <c r="E281" s="137" t="s">
        <v>504</v>
      </c>
      <c r="F281" s="162" t="s">
        <v>506</v>
      </c>
      <c r="G281" s="140" t="s">
        <v>506</v>
      </c>
    </row>
    <row r="282" spans="1:7">
      <c r="A282" s="159"/>
      <c r="B282" s="160"/>
      <c r="C282" s="137">
        <v>105</v>
      </c>
      <c r="D282" s="161" t="s">
        <v>1235</v>
      </c>
      <c r="E282" s="137" t="s">
        <v>504</v>
      </c>
      <c r="F282" s="162" t="s">
        <v>506</v>
      </c>
      <c r="G282" s="140" t="s">
        <v>506</v>
      </c>
    </row>
    <row r="283" spans="1:7">
      <c r="A283" s="159"/>
      <c r="B283" s="160"/>
      <c r="C283" s="137">
        <v>105</v>
      </c>
      <c r="D283" s="161" t="s">
        <v>1236</v>
      </c>
      <c r="E283" s="137" t="s">
        <v>504</v>
      </c>
      <c r="F283" s="162" t="s">
        <v>506</v>
      </c>
      <c r="G283" s="140" t="s">
        <v>506</v>
      </c>
    </row>
    <row r="284" spans="1:7">
      <c r="A284" s="159"/>
      <c r="B284" s="160"/>
      <c r="C284" s="137">
        <v>110</v>
      </c>
      <c r="D284" s="161" t="s">
        <v>1237</v>
      </c>
      <c r="E284" s="137" t="s">
        <v>504</v>
      </c>
      <c r="F284" s="162" t="s">
        <v>506</v>
      </c>
      <c r="G284" s="140" t="s">
        <v>506</v>
      </c>
    </row>
    <row r="285" spans="1:7">
      <c r="A285" s="159"/>
      <c r="B285" s="160"/>
      <c r="C285" s="137">
        <v>1</v>
      </c>
      <c r="D285" s="161" t="s">
        <v>1238</v>
      </c>
      <c r="E285" s="137" t="s">
        <v>504</v>
      </c>
      <c r="F285" s="162" t="s">
        <v>506</v>
      </c>
      <c r="G285" s="140" t="s">
        <v>506</v>
      </c>
    </row>
    <row r="286" spans="1:7">
      <c r="A286" s="159"/>
      <c r="B286" s="160"/>
      <c r="C286" s="137">
        <v>25</v>
      </c>
      <c r="D286" s="161" t="s">
        <v>1239</v>
      </c>
      <c r="E286" s="137" t="s">
        <v>504</v>
      </c>
      <c r="F286" s="162" t="s">
        <v>506</v>
      </c>
      <c r="G286" s="140" t="s">
        <v>506</v>
      </c>
    </row>
    <row r="287" spans="1:7">
      <c r="A287" s="159"/>
      <c r="B287" s="160"/>
      <c r="C287" s="137">
        <v>1</v>
      </c>
      <c r="D287" s="161" t="s">
        <v>1240</v>
      </c>
      <c r="E287" s="137" t="s">
        <v>504</v>
      </c>
      <c r="F287" s="162" t="s">
        <v>506</v>
      </c>
      <c r="G287" s="140" t="s">
        <v>506</v>
      </c>
    </row>
    <row r="288" spans="1:7">
      <c r="A288" s="159"/>
      <c r="B288" s="160"/>
      <c r="C288" s="137">
        <v>25</v>
      </c>
      <c r="D288" s="161" t="s">
        <v>1241</v>
      </c>
      <c r="E288" s="137" t="s">
        <v>504</v>
      </c>
      <c r="F288" s="162" t="s">
        <v>506</v>
      </c>
      <c r="G288" s="140" t="s">
        <v>506</v>
      </c>
    </row>
    <row r="289" spans="1:7">
      <c r="A289" s="159"/>
      <c r="B289" s="160"/>
      <c r="C289" s="137">
        <v>91</v>
      </c>
      <c r="D289" s="161" t="s">
        <v>1242</v>
      </c>
      <c r="E289" s="137" t="s">
        <v>504</v>
      </c>
      <c r="F289" s="162" t="s">
        <v>506</v>
      </c>
      <c r="G289" s="140" t="s">
        <v>506</v>
      </c>
    </row>
    <row r="290" spans="1:7">
      <c r="A290" s="159"/>
      <c r="B290" s="160"/>
      <c r="C290" s="137">
        <v>90</v>
      </c>
      <c r="D290" s="161" t="s">
        <v>1243</v>
      </c>
      <c r="E290" s="137" t="s">
        <v>504</v>
      </c>
      <c r="F290" s="162" t="s">
        <v>506</v>
      </c>
      <c r="G290" s="140" t="s">
        <v>506</v>
      </c>
    </row>
    <row r="291" spans="1:7">
      <c r="A291" s="159"/>
      <c r="B291" s="160"/>
      <c r="C291" s="137">
        <v>80</v>
      </c>
      <c r="D291" s="161" t="s">
        <v>1244</v>
      </c>
      <c r="E291" s="137" t="s">
        <v>515</v>
      </c>
      <c r="F291" s="162" t="s">
        <v>516</v>
      </c>
      <c r="G291" s="140" t="s">
        <v>1245</v>
      </c>
    </row>
    <row r="292" spans="1:7">
      <c r="A292" s="159"/>
      <c r="B292" s="160"/>
      <c r="C292" s="137">
        <v>40</v>
      </c>
      <c r="D292" s="161" t="s">
        <v>1246</v>
      </c>
      <c r="E292" s="137" t="s">
        <v>504</v>
      </c>
      <c r="F292" s="162" t="s">
        <v>506</v>
      </c>
      <c r="G292" s="140" t="s">
        <v>506</v>
      </c>
    </row>
    <row r="293" spans="1:7">
      <c r="A293" s="159"/>
      <c r="B293" s="160"/>
      <c r="C293" s="137">
        <v>45</v>
      </c>
      <c r="D293" s="161" t="s">
        <v>1247</v>
      </c>
      <c r="E293" s="137" t="s">
        <v>504</v>
      </c>
      <c r="F293" s="162" t="s">
        <v>506</v>
      </c>
      <c r="G293" s="140" t="s">
        <v>506</v>
      </c>
    </row>
    <row r="294" spans="1:7">
      <c r="A294" s="159"/>
      <c r="B294" s="160"/>
      <c r="C294" s="137">
        <v>245</v>
      </c>
      <c r="D294" s="161" t="s">
        <v>1248</v>
      </c>
      <c r="E294" s="137" t="s">
        <v>601</v>
      </c>
      <c r="F294" s="162" t="s">
        <v>516</v>
      </c>
      <c r="G294" s="140" t="s">
        <v>1249</v>
      </c>
    </row>
    <row r="295" spans="1:7">
      <c r="A295" s="159"/>
      <c r="B295" s="160"/>
      <c r="C295" s="137">
        <v>300</v>
      </c>
      <c r="D295" s="161" t="s">
        <v>1250</v>
      </c>
      <c r="E295" s="137" t="s">
        <v>515</v>
      </c>
      <c r="F295" s="162" t="s">
        <v>1251</v>
      </c>
      <c r="G295" s="140" t="s">
        <v>506</v>
      </c>
    </row>
    <row r="296" spans="1:7">
      <c r="A296" s="159"/>
      <c r="B296" s="160"/>
      <c r="C296" s="137">
        <v>365</v>
      </c>
      <c r="D296" s="161" t="s">
        <v>1252</v>
      </c>
      <c r="E296" s="137" t="s">
        <v>856</v>
      </c>
      <c r="F296" s="162" t="s">
        <v>506</v>
      </c>
      <c r="G296" s="140" t="s">
        <v>506</v>
      </c>
    </row>
    <row r="297" spans="1:7">
      <c r="A297" s="159"/>
      <c r="B297" s="160"/>
      <c r="C297" s="137">
        <v>300</v>
      </c>
      <c r="D297" s="161" t="s">
        <v>1253</v>
      </c>
      <c r="E297" s="137" t="s">
        <v>515</v>
      </c>
      <c r="F297" s="162" t="s">
        <v>1254</v>
      </c>
      <c r="G297" s="140" t="s">
        <v>506</v>
      </c>
    </row>
    <row r="298" spans="1:7">
      <c r="A298" s="159"/>
      <c r="B298" s="160"/>
      <c r="C298" s="137">
        <v>300</v>
      </c>
      <c r="D298" s="161" t="s">
        <v>1255</v>
      </c>
      <c r="E298" s="137" t="s">
        <v>515</v>
      </c>
      <c r="F298" s="162" t="s">
        <v>1256</v>
      </c>
      <c r="G298" s="140" t="s">
        <v>506</v>
      </c>
    </row>
    <row r="299" spans="1:7">
      <c r="A299" s="159"/>
      <c r="B299" s="160"/>
      <c r="C299" s="137">
        <v>300</v>
      </c>
      <c r="D299" s="161" t="s">
        <v>1257</v>
      </c>
      <c r="E299" s="137" t="s">
        <v>515</v>
      </c>
      <c r="F299" s="162" t="s">
        <v>1258</v>
      </c>
      <c r="G299" s="140" t="s">
        <v>506</v>
      </c>
    </row>
    <row r="300" spans="1:7">
      <c r="A300" s="159"/>
      <c r="B300" s="160"/>
      <c r="C300" s="137">
        <v>300</v>
      </c>
      <c r="D300" s="161" t="s">
        <v>1259</v>
      </c>
      <c r="E300" s="137" t="s">
        <v>515</v>
      </c>
      <c r="F300" s="162" t="s">
        <v>1260</v>
      </c>
      <c r="G300" s="140" t="s">
        <v>506</v>
      </c>
    </row>
    <row r="301" spans="1:7">
      <c r="A301" s="159"/>
      <c r="B301" s="160"/>
      <c r="C301" s="137">
        <v>300</v>
      </c>
      <c r="D301" s="161" t="s">
        <v>1261</v>
      </c>
      <c r="E301" s="137" t="s">
        <v>856</v>
      </c>
      <c r="F301" s="162" t="s">
        <v>516</v>
      </c>
      <c r="G301" s="140" t="s">
        <v>506</v>
      </c>
    </row>
    <row r="302" spans="1:7">
      <c r="A302" s="159"/>
      <c r="B302" s="160"/>
      <c r="C302" s="137">
        <v>190</v>
      </c>
      <c r="D302" s="161" t="s">
        <v>1262</v>
      </c>
      <c r="E302" s="137" t="s">
        <v>515</v>
      </c>
      <c r="F302" s="162" t="s">
        <v>516</v>
      </c>
      <c r="G302" s="140" t="s">
        <v>506</v>
      </c>
    </row>
    <row r="303" spans="1:7">
      <c r="A303" s="159"/>
      <c r="B303" s="160"/>
      <c r="C303" s="137">
        <v>285</v>
      </c>
      <c r="D303" s="161" t="s">
        <v>1263</v>
      </c>
      <c r="E303" s="137" t="s">
        <v>515</v>
      </c>
      <c r="F303" s="162" t="s">
        <v>912</v>
      </c>
      <c r="G303" s="140" t="s">
        <v>1264</v>
      </c>
    </row>
    <row r="304" spans="1:7">
      <c r="A304" s="159"/>
      <c r="B304" s="160"/>
      <c r="C304" s="137">
        <v>375</v>
      </c>
      <c r="D304" s="161" t="s">
        <v>1265</v>
      </c>
      <c r="E304" s="137" t="s">
        <v>508</v>
      </c>
      <c r="F304" s="162" t="s">
        <v>1266</v>
      </c>
      <c r="G304" s="140" t="s">
        <v>1267</v>
      </c>
    </row>
    <row r="305" spans="1:7">
      <c r="A305" s="159"/>
      <c r="B305" s="160"/>
      <c r="C305" s="137">
        <v>375</v>
      </c>
      <c r="D305" s="161" t="s">
        <v>1268</v>
      </c>
      <c r="E305" s="137" t="s">
        <v>508</v>
      </c>
      <c r="F305" s="162" t="s">
        <v>1266</v>
      </c>
      <c r="G305" s="140" t="s">
        <v>1267</v>
      </c>
    </row>
    <row r="306" spans="1:7">
      <c r="A306" s="159"/>
      <c r="B306" s="160"/>
      <c r="C306" s="137">
        <v>375</v>
      </c>
      <c r="D306" s="161" t="s">
        <v>1269</v>
      </c>
      <c r="E306" s="137" t="s">
        <v>508</v>
      </c>
      <c r="F306" s="162" t="s">
        <v>1266</v>
      </c>
      <c r="G306" s="140" t="s">
        <v>1270</v>
      </c>
    </row>
    <row r="307" spans="1:7">
      <c r="A307" s="159"/>
      <c r="B307" s="160"/>
      <c r="C307" s="137">
        <v>375</v>
      </c>
      <c r="D307" s="161" t="s">
        <v>1271</v>
      </c>
      <c r="E307" s="137" t="s">
        <v>508</v>
      </c>
      <c r="F307" s="162" t="s">
        <v>1266</v>
      </c>
      <c r="G307" s="140" t="s">
        <v>1270</v>
      </c>
    </row>
    <row r="308" spans="1:7">
      <c r="A308" s="159"/>
      <c r="B308" s="160"/>
      <c r="C308" s="137">
        <v>200</v>
      </c>
      <c r="D308" s="161" t="s">
        <v>1272</v>
      </c>
      <c r="E308" s="137" t="s">
        <v>515</v>
      </c>
      <c r="F308" s="162" t="s">
        <v>516</v>
      </c>
      <c r="G308" s="140" t="s">
        <v>506</v>
      </c>
    </row>
    <row r="309" spans="1:7">
      <c r="A309" s="159"/>
      <c r="B309" s="160"/>
      <c r="C309" s="137">
        <v>145</v>
      </c>
      <c r="D309" s="161" t="s">
        <v>1273</v>
      </c>
      <c r="E309" s="137" t="s">
        <v>504</v>
      </c>
      <c r="F309" s="162" t="s">
        <v>506</v>
      </c>
      <c r="G309" s="140" t="s">
        <v>506</v>
      </c>
    </row>
    <row r="310" spans="1:7">
      <c r="A310" s="159"/>
      <c r="B310" s="160"/>
      <c r="C310" s="137">
        <v>100</v>
      </c>
      <c r="D310" s="161" t="s">
        <v>1274</v>
      </c>
      <c r="E310" s="137" t="s">
        <v>504</v>
      </c>
      <c r="F310" s="162" t="s">
        <v>506</v>
      </c>
      <c r="G310" s="140" t="s">
        <v>506</v>
      </c>
    </row>
    <row r="311" spans="1:7">
      <c r="A311" s="159"/>
      <c r="B311" s="160"/>
      <c r="C311" s="137">
        <v>100</v>
      </c>
      <c r="D311" s="161" t="s">
        <v>1275</v>
      </c>
      <c r="E311" s="137" t="s">
        <v>504</v>
      </c>
      <c r="F311" s="162" t="s">
        <v>506</v>
      </c>
      <c r="G311" s="140" t="s">
        <v>506</v>
      </c>
    </row>
    <row r="312" spans="1:7">
      <c r="A312" s="159"/>
      <c r="B312" s="160"/>
      <c r="C312" s="137">
        <v>130</v>
      </c>
      <c r="D312" s="161" t="s">
        <v>1276</v>
      </c>
      <c r="E312" s="137" t="s">
        <v>504</v>
      </c>
      <c r="F312" s="162" t="s">
        <v>506</v>
      </c>
      <c r="G312" s="140" t="s">
        <v>506</v>
      </c>
    </row>
    <row r="313" spans="1:7">
      <c r="A313" s="159"/>
      <c r="B313" s="160"/>
      <c r="C313" s="137">
        <v>130</v>
      </c>
      <c r="D313" s="161" t="s">
        <v>1277</v>
      </c>
      <c r="E313" s="137" t="s">
        <v>515</v>
      </c>
      <c r="F313" s="162" t="s">
        <v>516</v>
      </c>
      <c r="G313" s="140" t="s">
        <v>506</v>
      </c>
    </row>
    <row r="314" spans="1:7">
      <c r="A314" s="159"/>
      <c r="B314" s="160"/>
      <c r="C314" s="137">
        <v>135</v>
      </c>
      <c r="D314" s="161" t="s">
        <v>1278</v>
      </c>
      <c r="E314" s="137" t="s">
        <v>504</v>
      </c>
      <c r="F314" s="162" t="s">
        <v>506</v>
      </c>
      <c r="G314" s="140" t="s">
        <v>506</v>
      </c>
    </row>
    <row r="315" spans="1:7">
      <c r="A315" s="159"/>
      <c r="B315" s="160"/>
      <c r="C315" s="137">
        <v>155</v>
      </c>
      <c r="D315" s="161" t="s">
        <v>1279</v>
      </c>
      <c r="E315" s="137" t="s">
        <v>515</v>
      </c>
      <c r="F315" s="162" t="s">
        <v>516</v>
      </c>
      <c r="G315" s="140" t="s">
        <v>506</v>
      </c>
    </row>
    <row r="316" spans="1:7">
      <c r="A316" s="159"/>
      <c r="B316" s="160"/>
      <c r="C316" s="137">
        <v>125</v>
      </c>
      <c r="D316" s="161" t="s">
        <v>1280</v>
      </c>
      <c r="E316" s="137" t="s">
        <v>515</v>
      </c>
      <c r="F316" s="162" t="s">
        <v>516</v>
      </c>
      <c r="G316" s="140" t="s">
        <v>506</v>
      </c>
    </row>
    <row r="317" spans="1:7">
      <c r="A317" s="159"/>
      <c r="B317" s="160"/>
      <c r="C317" s="137">
        <v>330</v>
      </c>
      <c r="D317" s="161" t="s">
        <v>1281</v>
      </c>
      <c r="E317" s="137" t="s">
        <v>504</v>
      </c>
      <c r="F317" s="162" t="s">
        <v>1282</v>
      </c>
      <c r="G317" s="140" t="s">
        <v>506</v>
      </c>
    </row>
    <row r="318" spans="1:7">
      <c r="A318" s="159"/>
      <c r="B318" s="160"/>
      <c r="C318" s="137">
        <v>200</v>
      </c>
      <c r="D318" s="161" t="s">
        <v>1283</v>
      </c>
      <c r="E318" s="137" t="s">
        <v>504</v>
      </c>
      <c r="F318" s="162" t="s">
        <v>506</v>
      </c>
      <c r="G318" s="140" t="s">
        <v>506</v>
      </c>
    </row>
    <row r="319" spans="1:7">
      <c r="A319" s="159"/>
      <c r="B319" s="160"/>
      <c r="C319" s="137">
        <v>155</v>
      </c>
      <c r="D319" s="161" t="s">
        <v>1284</v>
      </c>
      <c r="E319" s="137" t="s">
        <v>508</v>
      </c>
      <c r="F319" s="162" t="s">
        <v>1285</v>
      </c>
      <c r="G319" s="140" t="s">
        <v>533</v>
      </c>
    </row>
    <row r="320" spans="1:7">
      <c r="A320" s="159"/>
      <c r="B320" s="160"/>
      <c r="C320" s="137">
        <v>200</v>
      </c>
      <c r="D320" s="161" t="s">
        <v>1286</v>
      </c>
      <c r="E320" s="137" t="s">
        <v>504</v>
      </c>
      <c r="F320" s="162" t="s">
        <v>506</v>
      </c>
      <c r="G320" s="140" t="s">
        <v>506</v>
      </c>
    </row>
    <row r="321" spans="1:7">
      <c r="A321" s="159"/>
      <c r="B321" s="160"/>
      <c r="C321" s="137">
        <v>200</v>
      </c>
      <c r="D321" s="161" t="s">
        <v>1287</v>
      </c>
      <c r="E321" s="137" t="s">
        <v>504</v>
      </c>
      <c r="F321" s="162" t="s">
        <v>506</v>
      </c>
      <c r="G321" s="140" t="s">
        <v>506</v>
      </c>
    </row>
    <row r="322" spans="1:7">
      <c r="A322" s="159"/>
      <c r="B322" s="160"/>
      <c r="C322" s="137">
        <v>200</v>
      </c>
      <c r="D322" s="161" t="s">
        <v>1288</v>
      </c>
      <c r="E322" s="137" t="s">
        <v>504</v>
      </c>
      <c r="F322" s="162" t="s">
        <v>506</v>
      </c>
      <c r="G322" s="140" t="s">
        <v>506</v>
      </c>
    </row>
    <row r="323" spans="1:7">
      <c r="A323" s="159"/>
      <c r="B323" s="160"/>
      <c r="C323" s="137">
        <v>215</v>
      </c>
      <c r="D323" s="161" t="s">
        <v>1289</v>
      </c>
      <c r="E323" s="137" t="s">
        <v>504</v>
      </c>
      <c r="F323" s="162" t="s">
        <v>506</v>
      </c>
      <c r="G323" s="140" t="s">
        <v>506</v>
      </c>
    </row>
    <row r="324" spans="1:7">
      <c r="A324" s="159"/>
      <c r="B324" s="160"/>
      <c r="C324" s="137">
        <v>190</v>
      </c>
      <c r="D324" s="161" t="s">
        <v>1290</v>
      </c>
      <c r="E324" s="137" t="s">
        <v>515</v>
      </c>
      <c r="F324" s="162" t="s">
        <v>516</v>
      </c>
      <c r="G324" s="140" t="s">
        <v>506</v>
      </c>
    </row>
    <row r="325" spans="1:7">
      <c r="A325" s="159"/>
      <c r="B325" s="160"/>
      <c r="C325" s="137">
        <v>365</v>
      </c>
      <c r="D325" s="161" t="s">
        <v>1291</v>
      </c>
      <c r="E325" s="137" t="s">
        <v>856</v>
      </c>
      <c r="F325" s="162" t="s">
        <v>506</v>
      </c>
      <c r="G325" s="140" t="s">
        <v>506</v>
      </c>
    </row>
    <row r="326" spans="1:7">
      <c r="A326" s="159"/>
      <c r="B326" s="160"/>
      <c r="C326" s="137">
        <v>330</v>
      </c>
      <c r="D326" s="161" t="s">
        <v>1292</v>
      </c>
      <c r="E326" s="137" t="s">
        <v>504</v>
      </c>
      <c r="F326" s="162" t="s">
        <v>865</v>
      </c>
      <c r="G326" s="140" t="s">
        <v>506</v>
      </c>
    </row>
    <row r="327" spans="1:7">
      <c r="A327" s="159"/>
      <c r="B327" s="160"/>
      <c r="C327" s="137">
        <v>295</v>
      </c>
      <c r="D327" s="161" t="s">
        <v>1293</v>
      </c>
      <c r="E327" s="137" t="s">
        <v>601</v>
      </c>
      <c r="F327" s="162" t="s">
        <v>1294</v>
      </c>
      <c r="G327" s="140" t="s">
        <v>1295</v>
      </c>
    </row>
    <row r="328" spans="1:7">
      <c r="A328" s="159"/>
      <c r="B328" s="160"/>
      <c r="C328" s="137">
        <v>365</v>
      </c>
      <c r="D328" s="161" t="s">
        <v>1296</v>
      </c>
      <c r="E328" s="137" t="s">
        <v>856</v>
      </c>
      <c r="F328" s="162" t="s">
        <v>506</v>
      </c>
      <c r="G328" s="140" t="s">
        <v>506</v>
      </c>
    </row>
    <row r="329" spans="1:7">
      <c r="A329" s="159"/>
      <c r="B329" s="160"/>
      <c r="C329" s="137">
        <v>330</v>
      </c>
      <c r="D329" s="161" t="s">
        <v>1297</v>
      </c>
      <c r="E329" s="137" t="s">
        <v>504</v>
      </c>
      <c r="F329" s="162" t="s">
        <v>865</v>
      </c>
      <c r="G329" s="140" t="s">
        <v>506</v>
      </c>
    </row>
    <row r="330" spans="1:7">
      <c r="A330" s="159"/>
      <c r="B330" s="160"/>
      <c r="C330" s="137">
        <v>330</v>
      </c>
      <c r="D330" s="161" t="s">
        <v>1298</v>
      </c>
      <c r="E330" s="137" t="s">
        <v>504</v>
      </c>
      <c r="F330" s="162" t="s">
        <v>886</v>
      </c>
      <c r="G330" s="140" t="s">
        <v>506</v>
      </c>
    </row>
    <row r="331" spans="1:7">
      <c r="A331" s="159"/>
      <c r="B331" s="160"/>
      <c r="C331" s="137">
        <v>375</v>
      </c>
      <c r="D331" s="161" t="s">
        <v>1299</v>
      </c>
      <c r="E331" s="137" t="s">
        <v>504</v>
      </c>
      <c r="F331" s="162" t="s">
        <v>865</v>
      </c>
      <c r="G331" s="140" t="s">
        <v>506</v>
      </c>
    </row>
    <row r="332" spans="1:7">
      <c r="A332" s="159"/>
      <c r="B332" s="160"/>
      <c r="C332" s="137">
        <v>300</v>
      </c>
      <c r="D332" s="161" t="s">
        <v>1300</v>
      </c>
      <c r="E332" s="137" t="s">
        <v>856</v>
      </c>
      <c r="F332" s="162" t="s">
        <v>516</v>
      </c>
      <c r="G332" s="140" t="s">
        <v>810</v>
      </c>
    </row>
    <row r="333" spans="1:7">
      <c r="A333" s="159"/>
      <c r="B333" s="160"/>
      <c r="C333" s="137">
        <v>300</v>
      </c>
      <c r="D333" s="161" t="s">
        <v>1301</v>
      </c>
      <c r="E333" s="137" t="s">
        <v>518</v>
      </c>
      <c r="F333" s="162" t="s">
        <v>792</v>
      </c>
      <c r="G333" s="140" t="s">
        <v>506</v>
      </c>
    </row>
    <row r="334" spans="1:7">
      <c r="A334" s="159"/>
      <c r="B334" s="160"/>
      <c r="C334" s="137">
        <v>375</v>
      </c>
      <c r="D334" s="161" t="s">
        <v>1302</v>
      </c>
      <c r="E334" s="137" t="s">
        <v>856</v>
      </c>
      <c r="F334" s="162" t="s">
        <v>506</v>
      </c>
      <c r="G334" s="140" t="s">
        <v>1303</v>
      </c>
    </row>
    <row r="335" spans="1:7">
      <c r="A335" s="159"/>
      <c r="B335" s="160"/>
      <c r="C335" s="137">
        <v>370</v>
      </c>
      <c r="D335" s="161" t="s">
        <v>1304</v>
      </c>
      <c r="E335" s="137" t="s">
        <v>601</v>
      </c>
      <c r="F335" s="162" t="s">
        <v>506</v>
      </c>
      <c r="G335" s="140" t="s">
        <v>1305</v>
      </c>
    </row>
    <row r="336" spans="1:7">
      <c r="A336" s="159"/>
      <c r="B336" s="160"/>
      <c r="C336" s="137">
        <v>375</v>
      </c>
      <c r="D336" s="161" t="s">
        <v>1306</v>
      </c>
      <c r="E336" s="137" t="s">
        <v>856</v>
      </c>
      <c r="F336" s="162" t="s">
        <v>506</v>
      </c>
      <c r="G336" s="140" t="s">
        <v>954</v>
      </c>
    </row>
    <row r="337" spans="1:7">
      <c r="A337" s="159"/>
      <c r="B337" s="160"/>
      <c r="C337" s="137">
        <v>350</v>
      </c>
      <c r="D337" s="161" t="s">
        <v>1307</v>
      </c>
      <c r="E337" s="137" t="s">
        <v>504</v>
      </c>
      <c r="F337" s="162" t="s">
        <v>865</v>
      </c>
      <c r="G337" s="140" t="s">
        <v>506</v>
      </c>
    </row>
    <row r="338" spans="1:7">
      <c r="A338" s="159"/>
      <c r="B338" s="160"/>
      <c r="C338" s="137">
        <v>235</v>
      </c>
      <c r="D338" s="161" t="s">
        <v>1308</v>
      </c>
      <c r="E338" s="137" t="s">
        <v>504</v>
      </c>
      <c r="F338" s="162" t="s">
        <v>506</v>
      </c>
      <c r="G338" s="140" t="s">
        <v>506</v>
      </c>
    </row>
    <row r="339" spans="1:7">
      <c r="A339" s="159"/>
      <c r="B339" s="160"/>
      <c r="C339" s="137">
        <v>100</v>
      </c>
      <c r="D339" s="161" t="s">
        <v>1309</v>
      </c>
      <c r="E339" s="137" t="s">
        <v>504</v>
      </c>
      <c r="F339" s="162" t="s">
        <v>990</v>
      </c>
      <c r="G339" s="140" t="s">
        <v>506</v>
      </c>
    </row>
    <row r="340" spans="1:7">
      <c r="A340" s="159"/>
      <c r="B340" s="160"/>
      <c r="C340" s="137">
        <v>300</v>
      </c>
      <c r="D340" s="161" t="s">
        <v>1310</v>
      </c>
      <c r="E340" s="137" t="s">
        <v>601</v>
      </c>
      <c r="F340" s="162" t="s">
        <v>1311</v>
      </c>
      <c r="G340" s="140" t="s">
        <v>506</v>
      </c>
    </row>
    <row r="341" spans="1:7">
      <c r="A341" s="159"/>
      <c r="B341" s="160"/>
      <c r="C341" s="137">
        <v>91</v>
      </c>
      <c r="D341" s="161" t="s">
        <v>1312</v>
      </c>
      <c r="E341" s="137" t="s">
        <v>504</v>
      </c>
      <c r="F341" s="162" t="s">
        <v>506</v>
      </c>
      <c r="G341" s="140" t="s">
        <v>506</v>
      </c>
    </row>
    <row r="342" spans="1:7">
      <c r="A342" s="159"/>
      <c r="B342" s="160"/>
      <c r="C342" s="137">
        <v>250</v>
      </c>
      <c r="D342" s="161" t="s">
        <v>1313</v>
      </c>
      <c r="E342" s="137" t="s">
        <v>515</v>
      </c>
      <c r="F342" s="162" t="s">
        <v>516</v>
      </c>
      <c r="G342" s="140" t="s">
        <v>1314</v>
      </c>
    </row>
    <row r="343" spans="1:7">
      <c r="A343" s="159"/>
      <c r="B343" s="160"/>
      <c r="C343" s="137">
        <v>250</v>
      </c>
      <c r="D343" s="161" t="s">
        <v>1315</v>
      </c>
      <c r="E343" s="137" t="s">
        <v>515</v>
      </c>
      <c r="F343" s="162" t="s">
        <v>516</v>
      </c>
      <c r="G343" s="140" t="s">
        <v>810</v>
      </c>
    </row>
    <row r="344" spans="1:7">
      <c r="A344" s="159"/>
      <c r="B344" s="160"/>
      <c r="C344" s="137">
        <v>280</v>
      </c>
      <c r="D344" s="161" t="s">
        <v>1316</v>
      </c>
      <c r="E344" s="137" t="s">
        <v>515</v>
      </c>
      <c r="F344" s="162" t="s">
        <v>516</v>
      </c>
      <c r="G344" s="140" t="s">
        <v>506</v>
      </c>
    </row>
    <row r="345" spans="1:7">
      <c r="A345" s="159"/>
      <c r="B345" s="160"/>
      <c r="C345" s="137">
        <v>255</v>
      </c>
      <c r="D345" s="161" t="s">
        <v>1317</v>
      </c>
      <c r="E345" s="137" t="s">
        <v>515</v>
      </c>
      <c r="F345" s="162" t="s">
        <v>516</v>
      </c>
      <c r="G345" s="140" t="s">
        <v>1114</v>
      </c>
    </row>
    <row r="346" spans="1:7">
      <c r="A346" s="159"/>
      <c r="B346" s="160"/>
      <c r="C346" s="137">
        <v>280</v>
      </c>
      <c r="D346" s="161" t="s">
        <v>1318</v>
      </c>
      <c r="E346" s="137" t="s">
        <v>515</v>
      </c>
      <c r="F346" s="162" t="s">
        <v>516</v>
      </c>
      <c r="G346" s="140" t="s">
        <v>506</v>
      </c>
    </row>
    <row r="347" spans="1:7">
      <c r="A347" s="159"/>
      <c r="B347" s="160"/>
      <c r="C347" s="137">
        <v>300</v>
      </c>
      <c r="D347" s="161" t="s">
        <v>1319</v>
      </c>
      <c r="E347" s="137" t="s">
        <v>515</v>
      </c>
      <c r="F347" s="162" t="s">
        <v>516</v>
      </c>
      <c r="G347" s="140" t="s">
        <v>506</v>
      </c>
    </row>
    <row r="348" spans="1:7">
      <c r="A348" s="159"/>
      <c r="B348" s="160"/>
      <c r="C348" s="137">
        <v>275</v>
      </c>
      <c r="D348" s="161" t="s">
        <v>1320</v>
      </c>
      <c r="E348" s="137" t="s">
        <v>515</v>
      </c>
      <c r="F348" s="162" t="s">
        <v>516</v>
      </c>
      <c r="G348" s="140" t="s">
        <v>1321</v>
      </c>
    </row>
    <row r="349" spans="1:7">
      <c r="A349" s="159"/>
      <c r="B349" s="160"/>
      <c r="C349" s="137">
        <v>350</v>
      </c>
      <c r="D349" s="161" t="s">
        <v>1322</v>
      </c>
      <c r="E349" s="137" t="s">
        <v>504</v>
      </c>
      <c r="F349" s="162" t="s">
        <v>865</v>
      </c>
      <c r="G349" s="140" t="s">
        <v>506</v>
      </c>
    </row>
    <row r="350" spans="1:7">
      <c r="A350" s="159"/>
      <c r="B350" s="160"/>
      <c r="C350" s="137">
        <v>300</v>
      </c>
      <c r="D350" s="161" t="s">
        <v>1323</v>
      </c>
      <c r="E350" s="137" t="s">
        <v>856</v>
      </c>
      <c r="F350" s="162" t="s">
        <v>516</v>
      </c>
      <c r="G350" s="140" t="s">
        <v>506</v>
      </c>
    </row>
    <row r="351" spans="1:7">
      <c r="A351" s="159"/>
      <c r="B351" s="160"/>
      <c r="C351" s="137">
        <v>245</v>
      </c>
      <c r="D351" s="161" t="s">
        <v>1324</v>
      </c>
      <c r="E351" s="137" t="s">
        <v>504</v>
      </c>
      <c r="F351" s="162" t="s">
        <v>506</v>
      </c>
      <c r="G351" s="140" t="s">
        <v>506</v>
      </c>
    </row>
    <row r="352" spans="1:7">
      <c r="A352" s="159"/>
      <c r="B352" s="160"/>
      <c r="C352" s="137">
        <v>260</v>
      </c>
      <c r="D352" s="161" t="s">
        <v>1325</v>
      </c>
      <c r="E352" s="137" t="s">
        <v>504</v>
      </c>
      <c r="F352" s="162" t="s">
        <v>506</v>
      </c>
      <c r="G352" s="140" t="s">
        <v>506</v>
      </c>
    </row>
    <row r="353" spans="1:7">
      <c r="A353" s="159"/>
      <c r="B353" s="160"/>
      <c r="C353" s="137">
        <v>225</v>
      </c>
      <c r="D353" s="161" t="s">
        <v>1326</v>
      </c>
      <c r="E353" s="137" t="s">
        <v>504</v>
      </c>
      <c r="F353" s="162" t="s">
        <v>506</v>
      </c>
      <c r="G353" s="140" t="s">
        <v>506</v>
      </c>
    </row>
    <row r="354" spans="1:7">
      <c r="A354" s="159"/>
      <c r="B354" s="160"/>
      <c r="C354" s="137">
        <v>200</v>
      </c>
      <c r="D354" s="161" t="s">
        <v>1327</v>
      </c>
      <c r="E354" s="137" t="s">
        <v>504</v>
      </c>
      <c r="F354" s="162" t="s">
        <v>506</v>
      </c>
      <c r="G354" s="140" t="s">
        <v>506</v>
      </c>
    </row>
    <row r="355" spans="1:7">
      <c r="A355" s="159"/>
      <c r="B355" s="160"/>
      <c r="C355" s="137">
        <v>200</v>
      </c>
      <c r="D355" s="161" t="s">
        <v>1328</v>
      </c>
      <c r="E355" s="137" t="s">
        <v>504</v>
      </c>
      <c r="F355" s="162" t="s">
        <v>506</v>
      </c>
      <c r="G355" s="140" t="s">
        <v>506</v>
      </c>
    </row>
    <row r="356" spans="1:7">
      <c r="A356" s="159"/>
      <c r="B356" s="160"/>
      <c r="C356" s="137">
        <v>375</v>
      </c>
      <c r="D356" s="161" t="s">
        <v>1329</v>
      </c>
      <c r="E356" s="137" t="s">
        <v>504</v>
      </c>
      <c r="F356" s="162" t="s">
        <v>886</v>
      </c>
      <c r="G356" s="140" t="s">
        <v>506</v>
      </c>
    </row>
    <row r="357" spans="1:7">
      <c r="A357" s="159"/>
      <c r="B357" s="160"/>
      <c r="C357" s="137">
        <v>290</v>
      </c>
      <c r="D357" s="161" t="s">
        <v>1330</v>
      </c>
      <c r="E357" s="137" t="s">
        <v>515</v>
      </c>
      <c r="F357" s="162" t="s">
        <v>1331</v>
      </c>
      <c r="G357" s="140" t="s">
        <v>506</v>
      </c>
    </row>
    <row r="358" spans="1:7">
      <c r="A358" s="159"/>
      <c r="B358" s="160"/>
      <c r="C358" s="137">
        <v>200</v>
      </c>
      <c r="D358" s="161" t="s">
        <v>1332</v>
      </c>
      <c r="E358" s="137" t="s">
        <v>504</v>
      </c>
      <c r="F358" s="162" t="s">
        <v>990</v>
      </c>
      <c r="G358" s="140" t="s">
        <v>506</v>
      </c>
    </row>
    <row r="359" spans="1:7">
      <c r="A359" s="159"/>
      <c r="B359" s="160"/>
      <c r="C359" s="137">
        <v>300</v>
      </c>
      <c r="D359" s="161" t="s">
        <v>1333</v>
      </c>
      <c r="E359" s="137" t="s">
        <v>601</v>
      </c>
      <c r="F359" s="162" t="s">
        <v>516</v>
      </c>
      <c r="G359" s="140" t="s">
        <v>1334</v>
      </c>
    </row>
    <row r="360" spans="1:7">
      <c r="A360" s="159"/>
      <c r="B360" s="160"/>
      <c r="C360" s="137">
        <v>375</v>
      </c>
      <c r="D360" s="161" t="s">
        <v>1335</v>
      </c>
      <c r="E360" s="137" t="s">
        <v>504</v>
      </c>
      <c r="F360" s="162" t="s">
        <v>865</v>
      </c>
      <c r="G360" s="140" t="s">
        <v>506</v>
      </c>
    </row>
    <row r="361" spans="1:7">
      <c r="A361" s="159"/>
      <c r="B361" s="160"/>
      <c r="C361" s="137">
        <v>225</v>
      </c>
      <c r="D361" s="161" t="s">
        <v>1336</v>
      </c>
      <c r="E361" s="137" t="s">
        <v>515</v>
      </c>
      <c r="F361" s="162" t="s">
        <v>516</v>
      </c>
      <c r="G361" s="140" t="s">
        <v>1337</v>
      </c>
    </row>
    <row r="362" spans="1:7">
      <c r="A362" s="159"/>
      <c r="B362" s="160"/>
      <c r="C362" s="137">
        <v>375</v>
      </c>
      <c r="D362" s="161" t="s">
        <v>1338</v>
      </c>
      <c r="E362" s="137" t="s">
        <v>508</v>
      </c>
      <c r="F362" s="162" t="s">
        <v>522</v>
      </c>
      <c r="G362" s="140" t="s">
        <v>716</v>
      </c>
    </row>
    <row r="363" spans="1:7">
      <c r="A363" s="159"/>
      <c r="B363" s="160"/>
      <c r="C363" s="137">
        <v>375</v>
      </c>
      <c r="D363" s="161" t="s">
        <v>1339</v>
      </c>
      <c r="E363" s="137" t="s">
        <v>508</v>
      </c>
      <c r="F363" s="162" t="s">
        <v>522</v>
      </c>
      <c r="G363" s="140" t="s">
        <v>779</v>
      </c>
    </row>
    <row r="364" spans="1:7">
      <c r="A364" s="159"/>
      <c r="B364" s="160"/>
      <c r="C364" s="137">
        <v>375</v>
      </c>
      <c r="D364" s="161" t="s">
        <v>1340</v>
      </c>
      <c r="E364" s="137" t="s">
        <v>508</v>
      </c>
      <c r="F364" s="162" t="s">
        <v>522</v>
      </c>
      <c r="G364" s="140" t="s">
        <v>779</v>
      </c>
    </row>
    <row r="365" spans="1:7">
      <c r="A365" s="159"/>
      <c r="B365" s="160"/>
      <c r="C365" s="137">
        <v>270</v>
      </c>
      <c r="D365" s="161" t="s">
        <v>1341</v>
      </c>
      <c r="E365" s="137" t="s">
        <v>515</v>
      </c>
      <c r="F365" s="162" t="s">
        <v>516</v>
      </c>
      <c r="G365" s="140" t="s">
        <v>1342</v>
      </c>
    </row>
    <row r="366" spans="1:7">
      <c r="A366" s="159"/>
      <c r="B366" s="160"/>
      <c r="C366" s="137">
        <v>260</v>
      </c>
      <c r="D366" s="161" t="s">
        <v>1343</v>
      </c>
      <c r="E366" s="137" t="s">
        <v>504</v>
      </c>
      <c r="F366" s="162" t="s">
        <v>886</v>
      </c>
      <c r="G366" s="140" t="s">
        <v>506</v>
      </c>
    </row>
    <row r="367" spans="1:7" ht="15" thickBot="1">
      <c r="A367" s="163"/>
      <c r="B367" s="164"/>
      <c r="C367" s="165">
        <v>330</v>
      </c>
      <c r="D367" s="166" t="s">
        <v>1344</v>
      </c>
      <c r="E367" s="165" t="s">
        <v>504</v>
      </c>
      <c r="F367" s="167" t="s">
        <v>865</v>
      </c>
      <c r="G367" s="155" t="s">
        <v>506</v>
      </c>
    </row>
    <row r="368" spans="1:7">
      <c r="A368" s="24">
        <f>COUNTIF(A2:A367,"X")</f>
        <v>0</v>
      </c>
      <c r="B368" s="24">
        <f>COUNTIF(B2:B367,"X")</f>
        <v>0</v>
      </c>
    </row>
  </sheetData>
  <pageMargins left="0" right="0" top="0.39410000000000006" bottom="0.39410000000000006" header="0" footer="0"/>
  <headerFooter>
    <oddHeader>&amp;C&amp;A</oddHeader>
    <oddFooter>&amp;CPage &amp;P</oddFooter>
  </headerFooter>
</worksheet>
</file>

<file path=xl/worksheets/sheet6.xml><?xml version="1.0" encoding="utf-8"?>
<worksheet xmlns="http://schemas.openxmlformats.org/spreadsheetml/2006/main" xmlns:r="http://schemas.openxmlformats.org/officeDocument/2006/relationships">
  <dimension ref="A1:AI501"/>
  <sheetViews>
    <sheetView zoomScale="85" zoomScaleNormal="85" workbookViewId="0">
      <pane xSplit="2" ySplit="1" topLeftCell="E2" activePane="bottomRight" state="frozen"/>
      <selection pane="topRight" activeCell="C1" sqref="C1"/>
      <selection pane="bottomLeft" activeCell="A2" sqref="A2"/>
      <selection pane="bottomRight" activeCell="E4" sqref="E4"/>
    </sheetView>
  </sheetViews>
  <sheetFormatPr defaultRowHeight="14.25"/>
  <cols>
    <col min="1" max="1" width="28.625" customWidth="1"/>
    <col min="2" max="3" width="7.125" customWidth="1"/>
    <col min="4" max="6" width="8.75" customWidth="1"/>
    <col min="7" max="7" width="10.75" customWidth="1"/>
    <col min="8" max="8" width="7.875" customWidth="1"/>
    <col min="9" max="9" width="8.625" customWidth="1"/>
    <col min="10" max="10" width="9.5" customWidth="1"/>
    <col min="11" max="11" width="8.5" customWidth="1"/>
    <col min="12" max="12" width="11" customWidth="1"/>
    <col min="13" max="13" width="8.875" customWidth="1"/>
    <col min="14" max="16" width="9.75" customWidth="1"/>
    <col min="17" max="17" width="9.125" customWidth="1"/>
    <col min="18" max="18" width="10.75" customWidth="1"/>
    <col min="19" max="20" width="8.875" customWidth="1"/>
    <col min="21" max="21" width="9.375" customWidth="1"/>
    <col min="22" max="22" width="10.75" customWidth="1"/>
    <col min="23" max="23" width="8.875" customWidth="1"/>
    <col min="24" max="24" width="9.375" customWidth="1"/>
    <col min="25" max="25" width="8.75" customWidth="1"/>
    <col min="26" max="27" width="8.625" customWidth="1"/>
    <col min="28" max="28" width="9.625" customWidth="1"/>
    <col min="29" max="29" width="8.625" customWidth="1"/>
    <col min="30" max="30" width="10.75" customWidth="1"/>
    <col min="31" max="31" width="10.125" customWidth="1"/>
    <col min="32" max="32" width="10.75" customWidth="1"/>
    <col min="33" max="33" width="28.625" customWidth="1"/>
    <col min="34" max="34" width="29.75" customWidth="1"/>
    <col min="35" max="35" width="74.625" customWidth="1"/>
  </cols>
  <sheetData>
    <row r="1" spans="1:35" ht="15.75" thickBot="1">
      <c r="A1" s="158" t="s">
        <v>500</v>
      </c>
      <c r="B1" s="157" t="s">
        <v>10</v>
      </c>
      <c r="C1" s="157" t="s">
        <v>5969</v>
      </c>
      <c r="D1" s="168" t="s">
        <v>5343</v>
      </c>
      <c r="E1" s="168" t="s">
        <v>191</v>
      </c>
      <c r="F1" s="168" t="s">
        <v>22</v>
      </c>
      <c r="G1" s="168" t="s">
        <v>34</v>
      </c>
      <c r="H1" s="168" t="s">
        <v>42</v>
      </c>
      <c r="I1" s="168" t="s">
        <v>52</v>
      </c>
      <c r="J1" s="168" t="s">
        <v>93</v>
      </c>
      <c r="K1" s="168" t="s">
        <v>63</v>
      </c>
      <c r="L1" s="168" t="s">
        <v>71</v>
      </c>
      <c r="M1" s="168" t="s">
        <v>4321</v>
      </c>
      <c r="N1" s="168" t="s">
        <v>84</v>
      </c>
      <c r="O1" s="439" t="s">
        <v>4880</v>
      </c>
      <c r="P1" s="169" t="s">
        <v>294</v>
      </c>
      <c r="Q1" s="169" t="s">
        <v>304</v>
      </c>
      <c r="R1" s="169" t="s">
        <v>362</v>
      </c>
      <c r="S1" s="169" t="s">
        <v>313</v>
      </c>
      <c r="T1" s="169" t="s">
        <v>320</v>
      </c>
      <c r="U1" s="169" t="s">
        <v>822</v>
      </c>
      <c r="V1" s="169" t="s">
        <v>326</v>
      </c>
      <c r="W1" s="169" t="s">
        <v>334</v>
      </c>
      <c r="X1" s="169" t="s">
        <v>340</v>
      </c>
      <c r="Y1" s="169" t="s">
        <v>346</v>
      </c>
      <c r="Z1" s="169" t="s">
        <v>355</v>
      </c>
      <c r="AA1" s="438" t="s">
        <v>4950</v>
      </c>
      <c r="AB1" s="438" t="s">
        <v>4907</v>
      </c>
      <c r="AC1" s="438" t="s">
        <v>4877</v>
      </c>
      <c r="AF1" s="157" t="s">
        <v>10</v>
      </c>
      <c r="AG1" s="157" t="s">
        <v>500</v>
      </c>
      <c r="AH1" s="157" t="s">
        <v>502</v>
      </c>
      <c r="AI1" s="157" t="s">
        <v>293</v>
      </c>
    </row>
    <row r="2" spans="1:35" ht="15.75">
      <c r="A2" s="328" t="s">
        <v>1608</v>
      </c>
      <c r="B2" s="343">
        <v>350</v>
      </c>
      <c r="C2" s="590"/>
      <c r="D2" s="591"/>
      <c r="E2" s="591"/>
      <c r="F2" s="258"/>
      <c r="G2" s="258"/>
      <c r="H2" s="258"/>
      <c r="I2" s="258"/>
      <c r="J2" s="258"/>
      <c r="K2" s="258" t="s">
        <v>236</v>
      </c>
      <c r="L2" s="258"/>
      <c r="M2" s="258"/>
      <c r="N2" s="258"/>
      <c r="O2" s="258"/>
      <c r="P2" s="258"/>
      <c r="Q2" s="258"/>
      <c r="R2" s="258"/>
      <c r="S2" s="258"/>
      <c r="T2" s="258"/>
      <c r="U2" s="258"/>
      <c r="V2" s="258"/>
      <c r="W2" s="258"/>
      <c r="X2" s="258"/>
      <c r="Y2" s="258"/>
      <c r="Z2" s="258"/>
      <c r="AA2" s="258"/>
      <c r="AB2" s="258"/>
      <c r="AC2" s="258"/>
      <c r="AF2" s="369">
        <v>0</v>
      </c>
      <c r="AG2" s="370" t="s">
        <v>1351</v>
      </c>
      <c r="AH2" s="371" t="s">
        <v>506</v>
      </c>
      <c r="AI2" s="371" t="s">
        <v>506</v>
      </c>
    </row>
    <row r="3" spans="1:35" ht="15.75">
      <c r="A3" s="328" t="s">
        <v>1349</v>
      </c>
      <c r="B3" s="343">
        <v>350</v>
      </c>
      <c r="C3" s="592"/>
      <c r="D3" s="593"/>
      <c r="E3" s="593" t="s">
        <v>236</v>
      </c>
      <c r="F3" s="250"/>
      <c r="G3" s="250"/>
      <c r="H3" s="250"/>
      <c r="I3" s="250"/>
      <c r="J3" s="250" t="s">
        <v>236</v>
      </c>
      <c r="K3" s="250" t="s">
        <v>236</v>
      </c>
      <c r="L3" s="250"/>
      <c r="M3" s="250" t="s">
        <v>236</v>
      </c>
      <c r="N3" s="250"/>
      <c r="O3" s="250"/>
      <c r="P3" s="250"/>
      <c r="Q3" s="250"/>
      <c r="R3" s="250"/>
      <c r="S3" s="250"/>
      <c r="T3" s="250"/>
      <c r="U3" s="250"/>
      <c r="V3" s="250"/>
      <c r="W3" s="250"/>
      <c r="X3" s="250"/>
      <c r="Y3" s="250"/>
      <c r="Z3" s="250"/>
      <c r="AA3" s="250"/>
      <c r="AB3" s="250"/>
      <c r="AC3" s="250"/>
      <c r="AF3" s="368">
        <v>0</v>
      </c>
      <c r="AG3" s="372" t="s">
        <v>1362</v>
      </c>
      <c r="AH3" s="373" t="s">
        <v>506</v>
      </c>
      <c r="AI3" s="373" t="s">
        <v>506</v>
      </c>
    </row>
    <row r="4" spans="1:35" ht="15.75">
      <c r="A4" s="328" t="s">
        <v>1345</v>
      </c>
      <c r="B4" s="343">
        <v>275</v>
      </c>
      <c r="C4" s="592"/>
      <c r="D4" s="593"/>
      <c r="E4" s="593" t="s">
        <v>236</v>
      </c>
      <c r="F4" s="250"/>
      <c r="G4" s="250"/>
      <c r="H4" s="250"/>
      <c r="I4" s="250"/>
      <c r="J4" s="250" t="s">
        <v>236</v>
      </c>
      <c r="K4" s="250" t="s">
        <v>236</v>
      </c>
      <c r="L4" s="250"/>
      <c r="M4" s="250" t="s">
        <v>236</v>
      </c>
      <c r="N4" s="250"/>
      <c r="O4" s="250"/>
      <c r="P4" s="250"/>
      <c r="Q4" s="250"/>
      <c r="R4" s="250" t="s">
        <v>236</v>
      </c>
      <c r="S4" s="250"/>
      <c r="T4" s="250"/>
      <c r="U4" s="250"/>
      <c r="V4" s="250"/>
      <c r="W4" s="250"/>
      <c r="X4" s="250"/>
      <c r="Y4" s="250"/>
      <c r="Z4" s="250"/>
      <c r="AA4" s="250"/>
      <c r="AB4" s="250"/>
      <c r="AC4" s="250"/>
      <c r="AF4" s="368">
        <v>0</v>
      </c>
      <c r="AG4" s="372" t="s">
        <v>1360</v>
      </c>
      <c r="AH4" s="373" t="s">
        <v>506</v>
      </c>
      <c r="AI4" s="373" t="s">
        <v>506</v>
      </c>
    </row>
    <row r="5" spans="1:35" ht="15.75">
      <c r="A5" s="328" t="s">
        <v>4474</v>
      </c>
      <c r="B5" s="343">
        <v>500</v>
      </c>
      <c r="C5" s="592"/>
      <c r="D5" s="593"/>
      <c r="E5" s="593"/>
      <c r="F5" s="250"/>
      <c r="G5" s="250"/>
      <c r="H5" s="250"/>
      <c r="I5" s="250"/>
      <c r="J5" s="250"/>
      <c r="K5" s="250" t="s">
        <v>236</v>
      </c>
      <c r="L5" s="250"/>
      <c r="M5" s="250"/>
      <c r="N5" s="250"/>
      <c r="O5" s="250"/>
      <c r="P5" s="250"/>
      <c r="Q5" s="250"/>
      <c r="R5" s="250"/>
      <c r="S5" s="250"/>
      <c r="T5" s="250"/>
      <c r="U5" s="250"/>
      <c r="V5" s="250"/>
      <c r="W5" s="250"/>
      <c r="X5" s="250"/>
      <c r="Y5" s="250"/>
      <c r="Z5" s="250"/>
      <c r="AA5" s="250"/>
      <c r="AB5" s="250"/>
      <c r="AC5" s="250"/>
      <c r="AF5" s="368">
        <v>1</v>
      </c>
      <c r="AG5" s="372" t="s">
        <v>1346</v>
      </c>
      <c r="AH5" s="373" t="s">
        <v>1347</v>
      </c>
      <c r="AI5" s="373" t="s">
        <v>1348</v>
      </c>
    </row>
    <row r="6" spans="1:35" ht="15.75">
      <c r="A6" s="328" t="s">
        <v>6097</v>
      </c>
      <c r="B6" s="343">
        <v>575</v>
      </c>
      <c r="C6" s="592" t="s">
        <v>5977</v>
      </c>
      <c r="D6" s="593"/>
      <c r="E6" s="593" t="s">
        <v>236</v>
      </c>
      <c r="F6" s="250"/>
      <c r="G6" s="250"/>
      <c r="H6" s="250"/>
      <c r="I6" s="250"/>
      <c r="J6" s="250"/>
      <c r="K6" s="250" t="s">
        <v>236</v>
      </c>
      <c r="L6" s="250"/>
      <c r="M6" s="250"/>
      <c r="N6" s="250"/>
      <c r="O6" s="250"/>
      <c r="P6" s="250"/>
      <c r="Q6" s="250"/>
      <c r="R6" s="250"/>
      <c r="S6" s="250"/>
      <c r="T6" s="250"/>
      <c r="U6" s="250"/>
      <c r="V6" s="250"/>
      <c r="W6" s="250"/>
      <c r="X6" s="250"/>
      <c r="Y6" s="250"/>
      <c r="Z6" s="250"/>
      <c r="AA6" s="250"/>
      <c r="AB6" s="250"/>
      <c r="AC6" s="250"/>
      <c r="AF6" s="368"/>
      <c r="AG6" s="372"/>
      <c r="AH6" s="373"/>
      <c r="AI6" s="373"/>
    </row>
    <row r="7" spans="1:35" ht="15.75">
      <c r="A7" s="328" t="s">
        <v>6094</v>
      </c>
      <c r="B7" s="343">
        <v>575</v>
      </c>
      <c r="C7" s="592" t="s">
        <v>5971</v>
      </c>
      <c r="D7" s="593"/>
      <c r="E7" s="593"/>
      <c r="F7" s="250"/>
      <c r="G7" s="250"/>
      <c r="H7" s="250"/>
      <c r="I7" s="250"/>
      <c r="J7" s="250"/>
      <c r="K7" s="250" t="s">
        <v>236</v>
      </c>
      <c r="L7" s="250"/>
      <c r="M7" s="250"/>
      <c r="N7" s="250"/>
      <c r="O7" s="250"/>
      <c r="P7" s="250"/>
      <c r="Q7" s="250"/>
      <c r="R7" s="250"/>
      <c r="S7" s="250"/>
      <c r="T7" s="250"/>
      <c r="U7" s="250"/>
      <c r="V7" s="250"/>
      <c r="W7" s="250"/>
      <c r="X7" s="250"/>
      <c r="Y7" s="250"/>
      <c r="Z7" s="250"/>
      <c r="AA7" s="250"/>
      <c r="AB7" s="250"/>
      <c r="AC7" s="250"/>
      <c r="AF7" s="368"/>
      <c r="AG7" s="372"/>
      <c r="AH7" s="373"/>
      <c r="AI7" s="373"/>
    </row>
    <row r="8" spans="1:35" ht="15.75">
      <c r="A8" s="328" t="s">
        <v>6095</v>
      </c>
      <c r="B8" s="343">
        <v>575</v>
      </c>
      <c r="C8" s="592" t="s">
        <v>5976</v>
      </c>
      <c r="D8" s="593"/>
      <c r="E8" s="593"/>
      <c r="F8" s="250"/>
      <c r="G8" s="250"/>
      <c r="H8" s="250"/>
      <c r="I8" s="250"/>
      <c r="J8" s="250"/>
      <c r="K8" s="250" t="s">
        <v>236</v>
      </c>
      <c r="L8" s="250"/>
      <c r="M8" s="250"/>
      <c r="N8" s="250"/>
      <c r="O8" s="250"/>
      <c r="P8" s="250"/>
      <c r="Q8" s="250"/>
      <c r="R8" s="250"/>
      <c r="S8" s="250"/>
      <c r="T8" s="250"/>
      <c r="U8" s="250"/>
      <c r="V8" s="250"/>
      <c r="W8" s="250"/>
      <c r="X8" s="250"/>
      <c r="Y8" s="250"/>
      <c r="Z8" s="250"/>
      <c r="AA8" s="250"/>
      <c r="AB8" s="250"/>
      <c r="AC8" s="250"/>
      <c r="AF8" s="368"/>
      <c r="AG8" s="372"/>
      <c r="AH8" s="373"/>
      <c r="AI8" s="373"/>
    </row>
    <row r="9" spans="1:35" ht="15.75">
      <c r="A9" s="328" t="s">
        <v>6096</v>
      </c>
      <c r="B9" s="343">
        <v>575</v>
      </c>
      <c r="C9" s="592" t="s">
        <v>5970</v>
      </c>
      <c r="D9" s="593"/>
      <c r="E9" s="593"/>
      <c r="F9" s="250"/>
      <c r="G9" s="250"/>
      <c r="H9" s="250"/>
      <c r="I9" s="250"/>
      <c r="J9" s="250"/>
      <c r="K9" s="250" t="s">
        <v>236</v>
      </c>
      <c r="L9" s="250"/>
      <c r="M9" s="250"/>
      <c r="N9" s="250"/>
      <c r="O9" s="250"/>
      <c r="P9" s="250"/>
      <c r="Q9" s="250"/>
      <c r="R9" s="250"/>
      <c r="S9" s="250"/>
      <c r="T9" s="250"/>
      <c r="U9" s="250"/>
      <c r="V9" s="250"/>
      <c r="W9" s="250"/>
      <c r="X9" s="250"/>
      <c r="Y9" s="250"/>
      <c r="Z9" s="250"/>
      <c r="AA9" s="250"/>
      <c r="AB9" s="250"/>
      <c r="AC9" s="250"/>
      <c r="AF9" s="368"/>
      <c r="AG9" s="372"/>
      <c r="AH9" s="373"/>
      <c r="AI9" s="373"/>
    </row>
    <row r="10" spans="1:35" ht="15.75">
      <c r="A10" s="328" t="s">
        <v>6019</v>
      </c>
      <c r="B10" s="343">
        <v>575</v>
      </c>
      <c r="C10" s="592" t="s">
        <v>5974</v>
      </c>
      <c r="D10" s="593"/>
      <c r="E10" s="593"/>
      <c r="F10" s="250"/>
      <c r="G10" s="250"/>
      <c r="H10" s="250"/>
      <c r="I10" s="250"/>
      <c r="J10" s="250"/>
      <c r="K10" s="250" t="s">
        <v>236</v>
      </c>
      <c r="L10" s="250"/>
      <c r="M10" s="250"/>
      <c r="N10" s="250"/>
      <c r="O10" s="250"/>
      <c r="P10" s="250"/>
      <c r="Q10" s="250"/>
      <c r="R10" s="250"/>
      <c r="S10" s="250"/>
      <c r="T10" s="250"/>
      <c r="U10" s="250"/>
      <c r="V10" s="250"/>
      <c r="W10" s="250"/>
      <c r="X10" s="250"/>
      <c r="Y10" s="250"/>
      <c r="Z10" s="250"/>
      <c r="AA10" s="250"/>
      <c r="AB10" s="250"/>
      <c r="AC10" s="250"/>
      <c r="AF10" s="368"/>
      <c r="AG10" s="372"/>
      <c r="AH10" s="373"/>
      <c r="AI10" s="373"/>
    </row>
    <row r="11" spans="1:35" ht="15.75">
      <c r="A11" s="328" t="s">
        <v>6017</v>
      </c>
      <c r="B11" s="343">
        <v>575</v>
      </c>
      <c r="C11" s="592" t="s">
        <v>5973</v>
      </c>
      <c r="D11" s="593"/>
      <c r="E11" s="593"/>
      <c r="F11" s="250"/>
      <c r="G11" s="250"/>
      <c r="H11" s="250"/>
      <c r="I11" s="250"/>
      <c r="J11" s="250"/>
      <c r="K11" s="250" t="s">
        <v>236</v>
      </c>
      <c r="L11" s="250"/>
      <c r="M11" s="250"/>
      <c r="N11" s="250"/>
      <c r="O11" s="250"/>
      <c r="P11" s="250"/>
      <c r="Q11" s="250"/>
      <c r="R11" s="250"/>
      <c r="S11" s="250"/>
      <c r="T11" s="250"/>
      <c r="U11" s="250"/>
      <c r="V11" s="250"/>
      <c r="W11" s="250"/>
      <c r="X11" s="250"/>
      <c r="Y11" s="250"/>
      <c r="Z11" s="250"/>
      <c r="AA11" s="250"/>
      <c r="AB11" s="250"/>
      <c r="AC11" s="250"/>
      <c r="AF11" s="368"/>
      <c r="AG11" s="372"/>
      <c r="AH11" s="373"/>
      <c r="AI11" s="373"/>
    </row>
    <row r="12" spans="1:35" ht="15.75">
      <c r="A12" s="328" t="s">
        <v>1350</v>
      </c>
      <c r="B12" s="343">
        <v>175</v>
      </c>
      <c r="C12" s="592"/>
      <c r="D12" s="593" t="s">
        <v>236</v>
      </c>
      <c r="E12" s="593" t="s">
        <v>236</v>
      </c>
      <c r="F12" s="250" t="s">
        <v>236</v>
      </c>
      <c r="G12" s="250" t="s">
        <v>236</v>
      </c>
      <c r="H12" s="250"/>
      <c r="I12" s="250"/>
      <c r="J12" s="250" t="s">
        <v>236</v>
      </c>
      <c r="K12" s="250" t="s">
        <v>236</v>
      </c>
      <c r="L12" s="250"/>
      <c r="M12" s="250" t="s">
        <v>236</v>
      </c>
      <c r="N12" s="250"/>
      <c r="O12" s="250"/>
      <c r="P12" s="250" t="s">
        <v>236</v>
      </c>
      <c r="Q12" s="250"/>
      <c r="R12" s="250"/>
      <c r="S12" s="250"/>
      <c r="T12" s="250"/>
      <c r="U12" s="250"/>
      <c r="V12" s="250"/>
      <c r="W12" s="250" t="s">
        <v>236</v>
      </c>
      <c r="X12" s="250"/>
      <c r="Y12" s="250"/>
      <c r="Z12" s="250"/>
      <c r="AA12" s="250"/>
      <c r="AB12" s="250"/>
      <c r="AC12" s="250"/>
      <c r="AF12" s="368">
        <v>1</v>
      </c>
      <c r="AG12" s="372" t="s">
        <v>1353</v>
      </c>
      <c r="AH12" s="373" t="s">
        <v>1354</v>
      </c>
      <c r="AI12" s="373" t="s">
        <v>506</v>
      </c>
    </row>
    <row r="13" spans="1:35" ht="15.75">
      <c r="A13" s="328" t="s">
        <v>4475</v>
      </c>
      <c r="B13" s="343">
        <v>500</v>
      </c>
      <c r="C13" s="592"/>
      <c r="D13" s="593"/>
      <c r="E13" s="593"/>
      <c r="F13" s="250"/>
      <c r="G13" s="250"/>
      <c r="H13" s="250"/>
      <c r="I13" s="250"/>
      <c r="J13" s="250"/>
      <c r="K13" s="250" t="s">
        <v>236</v>
      </c>
      <c r="L13" s="250"/>
      <c r="M13" s="250"/>
      <c r="N13" s="250"/>
      <c r="O13" s="250"/>
      <c r="P13" s="250"/>
      <c r="Q13" s="250"/>
      <c r="R13" s="250"/>
      <c r="S13" s="250"/>
      <c r="T13" s="250"/>
      <c r="U13" s="250"/>
      <c r="V13" s="250"/>
      <c r="W13" s="250"/>
      <c r="X13" s="250"/>
      <c r="Y13" s="250"/>
      <c r="Z13" s="250"/>
      <c r="AA13" s="250"/>
      <c r="AB13" s="250"/>
      <c r="AC13" s="250"/>
      <c r="AF13" s="368">
        <v>1</v>
      </c>
      <c r="AG13" s="372" t="s">
        <v>1356</v>
      </c>
      <c r="AH13" s="373" t="s">
        <v>1357</v>
      </c>
      <c r="AI13" s="373" t="s">
        <v>1358</v>
      </c>
    </row>
    <row r="14" spans="1:35" ht="15.75">
      <c r="A14" s="328" t="s">
        <v>1352</v>
      </c>
      <c r="B14" s="343">
        <v>50</v>
      </c>
      <c r="C14" s="592"/>
      <c r="D14" s="593"/>
      <c r="E14" s="593"/>
      <c r="F14" s="250"/>
      <c r="G14" s="250"/>
      <c r="H14" s="250"/>
      <c r="I14" s="250"/>
      <c r="J14" s="250"/>
      <c r="K14" s="250"/>
      <c r="L14" s="250"/>
      <c r="M14" s="250" t="s">
        <v>236</v>
      </c>
      <c r="N14" s="250"/>
      <c r="O14" s="250"/>
      <c r="P14" s="250"/>
      <c r="Q14" s="250"/>
      <c r="R14" s="250"/>
      <c r="S14" s="250"/>
      <c r="T14" s="250"/>
      <c r="U14" s="250"/>
      <c r="V14" s="250"/>
      <c r="W14" s="250" t="s">
        <v>236</v>
      </c>
      <c r="X14" s="250" t="s">
        <v>236</v>
      </c>
      <c r="Y14" s="250"/>
      <c r="Z14" s="250"/>
      <c r="AA14" s="250"/>
      <c r="AB14" s="250" t="s">
        <v>236</v>
      </c>
      <c r="AC14" s="250"/>
      <c r="AF14" s="368">
        <v>1</v>
      </c>
      <c r="AG14" s="372" t="s">
        <v>1371</v>
      </c>
      <c r="AH14" s="373" t="s">
        <v>1372</v>
      </c>
      <c r="AI14" s="373" t="s">
        <v>506</v>
      </c>
    </row>
    <row r="15" spans="1:35" ht="15.75">
      <c r="A15" s="328" t="s">
        <v>1355</v>
      </c>
      <c r="B15" s="343">
        <v>10</v>
      </c>
      <c r="C15" s="592"/>
      <c r="D15" s="593" t="s">
        <v>236</v>
      </c>
      <c r="E15" s="593" t="s">
        <v>236</v>
      </c>
      <c r="F15" s="250" t="s">
        <v>236</v>
      </c>
      <c r="G15" s="250" t="s">
        <v>236</v>
      </c>
      <c r="H15" s="250" t="s">
        <v>236</v>
      </c>
      <c r="I15" s="250" t="s">
        <v>236</v>
      </c>
      <c r="J15" s="250"/>
      <c r="K15" s="250" t="s">
        <v>236</v>
      </c>
      <c r="L15" s="250" t="s">
        <v>236</v>
      </c>
      <c r="M15" s="250" t="s">
        <v>236</v>
      </c>
      <c r="N15" s="250"/>
      <c r="O15" s="250" t="s">
        <v>236</v>
      </c>
      <c r="P15" s="250"/>
      <c r="Q15" s="250"/>
      <c r="R15" s="250"/>
      <c r="S15" s="250"/>
      <c r="T15" s="250"/>
      <c r="U15" s="250"/>
      <c r="V15" s="250"/>
      <c r="W15" s="250"/>
      <c r="X15" s="250"/>
      <c r="Y15" s="250"/>
      <c r="Z15" s="250"/>
      <c r="AA15" s="250"/>
      <c r="AB15" s="250"/>
      <c r="AC15" s="250"/>
      <c r="AF15" s="368">
        <v>1</v>
      </c>
      <c r="AG15" s="372" t="s">
        <v>1374</v>
      </c>
      <c r="AH15" s="373" t="s">
        <v>506</v>
      </c>
      <c r="AI15" s="373" t="s">
        <v>1375</v>
      </c>
    </row>
    <row r="16" spans="1:35" ht="15.75">
      <c r="A16" s="328" t="s">
        <v>4476</v>
      </c>
      <c r="B16" s="343">
        <v>500</v>
      </c>
      <c r="C16" s="592"/>
      <c r="D16" s="593"/>
      <c r="E16" s="593"/>
      <c r="F16" s="250"/>
      <c r="G16" s="250"/>
      <c r="H16" s="250"/>
      <c r="I16" s="250"/>
      <c r="J16" s="250"/>
      <c r="K16" s="250" t="s">
        <v>236</v>
      </c>
      <c r="L16" s="250"/>
      <c r="M16" s="250"/>
      <c r="N16" s="250"/>
      <c r="O16" s="250"/>
      <c r="P16" s="250"/>
      <c r="Q16" s="250"/>
      <c r="R16" s="250"/>
      <c r="S16" s="250"/>
      <c r="T16" s="250"/>
      <c r="U16" s="250"/>
      <c r="V16" s="250"/>
      <c r="W16" s="250"/>
      <c r="X16" s="250"/>
      <c r="Y16" s="250"/>
      <c r="Z16" s="250"/>
      <c r="AA16" s="250"/>
      <c r="AB16" s="250"/>
      <c r="AC16" s="250"/>
      <c r="AF16" s="368">
        <v>1</v>
      </c>
      <c r="AG16" s="372" t="s">
        <v>1364</v>
      </c>
      <c r="AH16" s="373" t="s">
        <v>1365</v>
      </c>
      <c r="AI16" s="373" t="s">
        <v>506</v>
      </c>
    </row>
    <row r="17" spans="1:35" ht="15.75">
      <c r="A17" s="328" t="s">
        <v>1359</v>
      </c>
      <c r="B17" s="343">
        <v>110</v>
      </c>
      <c r="C17" s="592"/>
      <c r="D17" s="593"/>
      <c r="E17" s="593"/>
      <c r="F17" s="250"/>
      <c r="G17" s="250"/>
      <c r="H17" s="250"/>
      <c r="I17" s="250"/>
      <c r="J17" s="250"/>
      <c r="K17" s="250" t="s">
        <v>236</v>
      </c>
      <c r="L17" s="250"/>
      <c r="M17" s="250" t="s">
        <v>236</v>
      </c>
      <c r="N17" s="250"/>
      <c r="O17" s="250"/>
      <c r="P17" s="250" t="s">
        <v>236</v>
      </c>
      <c r="Q17" s="250" t="s">
        <v>236</v>
      </c>
      <c r="R17" s="250" t="s">
        <v>236</v>
      </c>
      <c r="S17" s="250"/>
      <c r="T17" s="250"/>
      <c r="U17" s="250" t="s">
        <v>236</v>
      </c>
      <c r="V17" s="250" t="s">
        <v>236</v>
      </c>
      <c r="W17" s="250" t="s">
        <v>236</v>
      </c>
      <c r="X17" s="250" t="s">
        <v>236</v>
      </c>
      <c r="Y17" s="250" t="s">
        <v>549</v>
      </c>
      <c r="Z17" s="250" t="s">
        <v>236</v>
      </c>
      <c r="AA17" s="250"/>
      <c r="AB17" s="250"/>
      <c r="AC17" s="250"/>
      <c r="AF17" s="368">
        <v>1</v>
      </c>
      <c r="AG17" s="372" t="s">
        <v>1376</v>
      </c>
      <c r="AH17" s="373" t="s">
        <v>506</v>
      </c>
      <c r="AI17" s="373" t="s">
        <v>506</v>
      </c>
    </row>
    <row r="18" spans="1:35" ht="15.75">
      <c r="A18" s="328" t="s">
        <v>4477</v>
      </c>
      <c r="B18" s="343">
        <v>500</v>
      </c>
      <c r="C18" s="592"/>
      <c r="D18" s="593"/>
      <c r="E18" s="593"/>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F18" s="368">
        <v>10</v>
      </c>
      <c r="AG18" s="372" t="s">
        <v>1355</v>
      </c>
      <c r="AH18" s="373" t="s">
        <v>1388</v>
      </c>
      <c r="AI18" s="373" t="s">
        <v>1389</v>
      </c>
    </row>
    <row r="19" spans="1:35" ht="15.75">
      <c r="A19" s="328" t="s">
        <v>1621</v>
      </c>
      <c r="B19" s="343">
        <v>400</v>
      </c>
      <c r="C19" s="592"/>
      <c r="D19" s="593"/>
      <c r="E19" s="593"/>
      <c r="F19" s="250"/>
      <c r="G19" s="250"/>
      <c r="H19" s="250"/>
      <c r="I19" s="250"/>
      <c r="J19" s="250"/>
      <c r="K19" s="250" t="s">
        <v>236</v>
      </c>
      <c r="L19" s="250"/>
      <c r="M19" s="250" t="s">
        <v>236</v>
      </c>
      <c r="N19" s="250"/>
      <c r="O19" s="250"/>
      <c r="P19" s="250"/>
      <c r="Q19" s="250"/>
      <c r="R19" s="250"/>
      <c r="S19" s="250"/>
      <c r="T19" s="250"/>
      <c r="U19" s="250"/>
      <c r="V19" s="250"/>
      <c r="W19" s="250"/>
      <c r="X19" s="250"/>
      <c r="Y19" s="250"/>
      <c r="Z19" s="250"/>
      <c r="AA19" s="250"/>
      <c r="AB19" s="250"/>
      <c r="AC19" s="250"/>
      <c r="AF19" s="368">
        <v>10</v>
      </c>
      <c r="AG19" s="372" t="s">
        <v>1378</v>
      </c>
      <c r="AH19" s="373" t="s">
        <v>1379</v>
      </c>
      <c r="AI19" s="373" t="s">
        <v>1380</v>
      </c>
    </row>
    <row r="20" spans="1:35" ht="15.75">
      <c r="A20" s="328" t="s">
        <v>5308</v>
      </c>
      <c r="B20" s="343">
        <v>600</v>
      </c>
      <c r="C20" s="592" t="s">
        <v>5971</v>
      </c>
      <c r="D20" s="593"/>
      <c r="E20" s="593"/>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F20" s="368"/>
      <c r="AG20" s="372"/>
      <c r="AH20" s="373"/>
      <c r="AI20" s="373"/>
    </row>
    <row r="21" spans="1:35" ht="15.75">
      <c r="A21" s="328" t="s">
        <v>1361</v>
      </c>
      <c r="B21" s="343">
        <v>315</v>
      </c>
      <c r="C21" s="592"/>
      <c r="D21" s="593"/>
      <c r="E21" s="593"/>
      <c r="F21" s="250"/>
      <c r="G21" s="250"/>
      <c r="H21" s="250"/>
      <c r="I21" s="250"/>
      <c r="J21" s="250"/>
      <c r="K21" s="250" t="s">
        <v>236</v>
      </c>
      <c r="L21" s="250"/>
      <c r="M21" s="250" t="s">
        <v>236</v>
      </c>
      <c r="N21" s="250"/>
      <c r="O21" s="250"/>
      <c r="P21" s="250"/>
      <c r="Q21" s="250"/>
      <c r="R21" s="250"/>
      <c r="S21" s="250"/>
      <c r="T21" s="250"/>
      <c r="U21" s="250"/>
      <c r="V21" s="250"/>
      <c r="W21" s="250"/>
      <c r="X21" s="250"/>
      <c r="Y21" s="250"/>
      <c r="Z21" s="250"/>
      <c r="AA21" s="250"/>
      <c r="AB21" s="250"/>
      <c r="AC21" s="250"/>
      <c r="AF21" s="368">
        <v>10</v>
      </c>
      <c r="AG21" s="372" t="s">
        <v>1382</v>
      </c>
      <c r="AH21" s="373" t="s">
        <v>506</v>
      </c>
      <c r="AI21" s="373" t="s">
        <v>506</v>
      </c>
    </row>
    <row r="22" spans="1:35" ht="15.75">
      <c r="A22" s="328" t="s">
        <v>1623</v>
      </c>
      <c r="B22" s="343">
        <v>400</v>
      </c>
      <c r="C22" s="592"/>
      <c r="D22" s="593"/>
      <c r="E22" s="593"/>
      <c r="F22" s="250"/>
      <c r="G22" s="250"/>
      <c r="H22" s="250"/>
      <c r="I22" s="250"/>
      <c r="J22" s="250"/>
      <c r="K22" s="250" t="s">
        <v>236</v>
      </c>
      <c r="L22" s="250"/>
      <c r="M22" s="250"/>
      <c r="N22" s="250"/>
      <c r="O22" s="250"/>
      <c r="P22" s="250"/>
      <c r="Q22" s="250"/>
      <c r="R22" s="250"/>
      <c r="S22" s="250"/>
      <c r="T22" s="250"/>
      <c r="U22" s="250"/>
      <c r="V22" s="250"/>
      <c r="W22" s="250"/>
      <c r="X22" s="250"/>
      <c r="Y22" s="250"/>
      <c r="Z22" s="250"/>
      <c r="AA22" s="250"/>
      <c r="AB22" s="250"/>
      <c r="AC22" s="250"/>
      <c r="AF22" s="368">
        <v>20</v>
      </c>
      <c r="AG22" s="372" t="s">
        <v>1384</v>
      </c>
      <c r="AH22" s="373" t="s">
        <v>1385</v>
      </c>
      <c r="AI22" s="373" t="s">
        <v>506</v>
      </c>
    </row>
    <row r="23" spans="1:35" ht="15.75">
      <c r="A23" s="328" t="s">
        <v>1363</v>
      </c>
      <c r="B23" s="343">
        <v>310</v>
      </c>
      <c r="C23" s="592"/>
      <c r="D23" s="593"/>
      <c r="E23" s="593"/>
      <c r="F23" s="250"/>
      <c r="G23" s="250"/>
      <c r="H23" s="250"/>
      <c r="I23" s="250"/>
      <c r="J23" s="250"/>
      <c r="K23" s="250" t="s">
        <v>236</v>
      </c>
      <c r="L23" s="250"/>
      <c r="M23" s="250" t="s">
        <v>236</v>
      </c>
      <c r="N23" s="250"/>
      <c r="O23" s="250"/>
      <c r="P23" s="250"/>
      <c r="Q23" s="250"/>
      <c r="R23" s="250"/>
      <c r="S23" s="250"/>
      <c r="T23" s="250"/>
      <c r="U23" s="250"/>
      <c r="V23" s="250"/>
      <c r="W23" s="250"/>
      <c r="X23" s="250"/>
      <c r="Y23" s="250"/>
      <c r="Z23" s="250"/>
      <c r="AA23" s="250"/>
      <c r="AB23" s="250"/>
      <c r="AC23" s="250"/>
      <c r="AF23" s="368">
        <v>35</v>
      </c>
      <c r="AG23" s="372" t="s">
        <v>1391</v>
      </c>
      <c r="AH23" s="373" t="s">
        <v>1357</v>
      </c>
      <c r="AI23" s="373" t="s">
        <v>1358</v>
      </c>
    </row>
    <row r="24" spans="1:35" ht="15.75">
      <c r="A24" s="328" t="s">
        <v>4456</v>
      </c>
      <c r="B24" s="343">
        <v>425</v>
      </c>
      <c r="C24" s="592"/>
      <c r="D24" s="593"/>
      <c r="E24" s="593"/>
      <c r="F24" s="250"/>
      <c r="G24" s="250"/>
      <c r="H24" s="250"/>
      <c r="I24" s="250"/>
      <c r="J24" s="250"/>
      <c r="K24" s="250" t="s">
        <v>236</v>
      </c>
      <c r="L24" s="250"/>
      <c r="M24" s="250" t="s">
        <v>236</v>
      </c>
      <c r="N24" s="250"/>
      <c r="O24" s="250"/>
      <c r="P24" s="250"/>
      <c r="Q24" s="250"/>
      <c r="R24" s="250"/>
      <c r="S24" s="250"/>
      <c r="T24" s="250"/>
      <c r="U24" s="250"/>
      <c r="V24" s="250"/>
      <c r="W24" s="250"/>
      <c r="X24" s="250"/>
      <c r="Y24" s="250"/>
      <c r="Z24" s="250"/>
      <c r="AA24" s="250"/>
      <c r="AB24" s="250"/>
      <c r="AC24" s="250"/>
      <c r="AF24" s="368">
        <v>35</v>
      </c>
      <c r="AG24" s="372" t="s">
        <v>1392</v>
      </c>
      <c r="AH24" s="373" t="s">
        <v>1393</v>
      </c>
      <c r="AI24" s="373" t="s">
        <v>506</v>
      </c>
    </row>
    <row r="25" spans="1:35" ht="15.75">
      <c r="A25" s="328" t="s">
        <v>1366</v>
      </c>
      <c r="B25" s="343">
        <v>300</v>
      </c>
      <c r="C25" s="592"/>
      <c r="D25" s="593"/>
      <c r="E25" s="593"/>
      <c r="F25" s="250"/>
      <c r="G25" s="250" t="s">
        <v>549</v>
      </c>
      <c r="H25" s="250"/>
      <c r="I25" s="250"/>
      <c r="J25" s="250"/>
      <c r="K25" s="250" t="s">
        <v>236</v>
      </c>
      <c r="L25" s="250"/>
      <c r="M25" s="250" t="s">
        <v>236</v>
      </c>
      <c r="N25" s="250"/>
      <c r="O25" s="250"/>
      <c r="P25" s="250"/>
      <c r="Q25" s="250"/>
      <c r="R25" s="250"/>
      <c r="S25" s="250"/>
      <c r="T25" s="250"/>
      <c r="U25" s="250"/>
      <c r="V25" s="250"/>
      <c r="W25" s="250"/>
      <c r="X25" s="250"/>
      <c r="Y25" s="250"/>
      <c r="Z25" s="250"/>
      <c r="AA25" s="250"/>
      <c r="AB25" s="250"/>
      <c r="AC25" s="250"/>
      <c r="AF25" s="368">
        <v>40</v>
      </c>
      <c r="AG25" s="372" t="s">
        <v>1395</v>
      </c>
      <c r="AH25" s="373" t="s">
        <v>1396</v>
      </c>
      <c r="AI25" s="373" t="s">
        <v>1397</v>
      </c>
    </row>
    <row r="26" spans="1:35" ht="15.75">
      <c r="A26" s="328" t="s">
        <v>1626</v>
      </c>
      <c r="B26" s="343">
        <v>400</v>
      </c>
      <c r="C26" s="592"/>
      <c r="D26" s="593"/>
      <c r="E26" s="593"/>
      <c r="F26" s="250"/>
      <c r="G26" s="250"/>
      <c r="H26" s="250"/>
      <c r="I26" s="250"/>
      <c r="J26" s="250"/>
      <c r="K26" s="250" t="s">
        <v>236</v>
      </c>
      <c r="L26" s="250"/>
      <c r="M26" s="250"/>
      <c r="N26" s="250"/>
      <c r="O26" s="250"/>
      <c r="P26" s="250"/>
      <c r="Q26" s="250"/>
      <c r="R26" s="250"/>
      <c r="S26" s="250"/>
      <c r="T26" s="250"/>
      <c r="U26" s="250"/>
      <c r="V26" s="250"/>
      <c r="W26" s="250"/>
      <c r="X26" s="250"/>
      <c r="Y26" s="250"/>
      <c r="Z26" s="250"/>
      <c r="AA26" s="250"/>
      <c r="AB26" s="250"/>
      <c r="AC26" s="250"/>
      <c r="AF26" s="368">
        <v>40</v>
      </c>
      <c r="AG26" s="372" t="s">
        <v>1607</v>
      </c>
      <c r="AH26" s="373" t="s">
        <v>504</v>
      </c>
      <c r="AI26" s="373"/>
    </row>
    <row r="27" spans="1:35" ht="15.75">
      <c r="A27" s="328" t="s">
        <v>5295</v>
      </c>
      <c r="B27" s="343">
        <v>330</v>
      </c>
      <c r="C27" s="592"/>
      <c r="D27" s="593"/>
      <c r="E27" s="593" t="s">
        <v>236</v>
      </c>
      <c r="F27" s="250"/>
      <c r="G27" s="250"/>
      <c r="H27" s="250"/>
      <c r="I27" s="250"/>
      <c r="J27" s="250"/>
      <c r="K27" s="250" t="s">
        <v>236</v>
      </c>
      <c r="L27" s="250"/>
      <c r="M27" s="250" t="s">
        <v>236</v>
      </c>
      <c r="N27" s="250"/>
      <c r="O27" s="250"/>
      <c r="P27" s="250"/>
      <c r="Q27" s="250"/>
      <c r="R27" s="250"/>
      <c r="S27" s="250"/>
      <c r="T27" s="250"/>
      <c r="U27" s="250"/>
      <c r="V27" s="250"/>
      <c r="W27" s="250"/>
      <c r="X27" s="250"/>
      <c r="Y27" s="250"/>
      <c r="Z27" s="250"/>
      <c r="AA27" s="250"/>
      <c r="AB27" s="250"/>
      <c r="AC27" s="250"/>
      <c r="AF27" s="368"/>
      <c r="AG27" s="372"/>
      <c r="AH27" s="373"/>
      <c r="AI27" s="373"/>
    </row>
    <row r="28" spans="1:35" ht="15.75">
      <c r="A28" s="328" t="s">
        <v>1370</v>
      </c>
      <c r="B28" s="343">
        <v>60</v>
      </c>
      <c r="C28" s="592"/>
      <c r="D28" s="593"/>
      <c r="E28" s="593" t="s">
        <v>236</v>
      </c>
      <c r="F28" s="250" t="s">
        <v>236</v>
      </c>
      <c r="G28" s="250" t="s">
        <v>236</v>
      </c>
      <c r="H28" s="250" t="s">
        <v>236</v>
      </c>
      <c r="I28" s="250" t="s">
        <v>236</v>
      </c>
      <c r="J28" s="250"/>
      <c r="K28" s="250" t="s">
        <v>236</v>
      </c>
      <c r="L28" s="250" t="s">
        <v>236</v>
      </c>
      <c r="M28" s="250" t="s">
        <v>236</v>
      </c>
      <c r="N28" s="250"/>
      <c r="O28" s="250"/>
      <c r="P28" s="250"/>
      <c r="Q28" s="250"/>
      <c r="R28" s="250"/>
      <c r="S28" s="250"/>
      <c r="T28" s="250"/>
      <c r="U28" s="250"/>
      <c r="V28" s="250"/>
      <c r="W28" s="250"/>
      <c r="X28" s="250"/>
      <c r="Y28" s="250"/>
      <c r="Z28" s="250"/>
      <c r="AA28" s="250"/>
      <c r="AB28" s="250"/>
      <c r="AC28" s="250"/>
      <c r="AF28" s="368">
        <v>50</v>
      </c>
      <c r="AG28" s="372" t="s">
        <v>1352</v>
      </c>
      <c r="AH28" s="373" t="s">
        <v>1421</v>
      </c>
      <c r="AI28" s="373" t="s">
        <v>506</v>
      </c>
    </row>
    <row r="29" spans="1:35" ht="15.75">
      <c r="A29" s="328" t="s">
        <v>1373</v>
      </c>
      <c r="B29" s="343">
        <v>50</v>
      </c>
      <c r="C29" s="592"/>
      <c r="D29" s="593" t="s">
        <v>236</v>
      </c>
      <c r="E29" s="593" t="s">
        <v>236</v>
      </c>
      <c r="F29" s="250" t="s">
        <v>236</v>
      </c>
      <c r="G29" s="250" t="s">
        <v>236</v>
      </c>
      <c r="H29" s="250" t="s">
        <v>236</v>
      </c>
      <c r="I29" s="250" t="s">
        <v>236</v>
      </c>
      <c r="J29" s="250" t="s">
        <v>236</v>
      </c>
      <c r="K29" s="250" t="s">
        <v>236</v>
      </c>
      <c r="L29" s="250" t="s">
        <v>236</v>
      </c>
      <c r="M29" s="250" t="s">
        <v>236</v>
      </c>
      <c r="N29" s="250" t="s">
        <v>236</v>
      </c>
      <c r="O29" s="250" t="s">
        <v>236</v>
      </c>
      <c r="P29" s="250" t="s">
        <v>236</v>
      </c>
      <c r="Q29" s="250" t="s">
        <v>236</v>
      </c>
      <c r="R29" s="250" t="s">
        <v>236</v>
      </c>
      <c r="S29" s="250" t="s">
        <v>236</v>
      </c>
      <c r="T29" s="250" t="s">
        <v>236</v>
      </c>
      <c r="U29" s="250" t="s">
        <v>236</v>
      </c>
      <c r="V29" s="250" t="s">
        <v>236</v>
      </c>
      <c r="W29" s="250" t="s">
        <v>236</v>
      </c>
      <c r="X29" s="250" t="s">
        <v>236</v>
      </c>
      <c r="Y29" s="250" t="s">
        <v>236</v>
      </c>
      <c r="Z29" s="250" t="s">
        <v>236</v>
      </c>
      <c r="AA29" s="250" t="s">
        <v>236</v>
      </c>
      <c r="AB29" s="250" t="s">
        <v>236</v>
      </c>
      <c r="AC29" s="250"/>
      <c r="AF29" s="368">
        <v>50</v>
      </c>
      <c r="AG29" s="372" t="s">
        <v>1373</v>
      </c>
      <c r="AH29" s="373" t="s">
        <v>506</v>
      </c>
      <c r="AI29" s="373" t="s">
        <v>506</v>
      </c>
    </row>
    <row r="30" spans="1:35" ht="15.75">
      <c r="A30" s="328" t="s">
        <v>5313</v>
      </c>
      <c r="B30" s="343">
        <v>210</v>
      </c>
      <c r="C30" s="592"/>
      <c r="D30" s="593"/>
      <c r="E30" s="593" t="s">
        <v>236</v>
      </c>
      <c r="F30" s="250"/>
      <c r="G30" s="250"/>
      <c r="H30" s="250"/>
      <c r="I30" s="250"/>
      <c r="J30" s="250"/>
      <c r="K30" s="250" t="s">
        <v>236</v>
      </c>
      <c r="L30" s="250"/>
      <c r="M30" s="250" t="s">
        <v>236</v>
      </c>
      <c r="N30" s="250"/>
      <c r="O30" s="250"/>
      <c r="P30" s="250"/>
      <c r="Q30" s="250"/>
      <c r="R30" s="250"/>
      <c r="S30" s="250"/>
      <c r="T30" s="250"/>
      <c r="U30" s="250"/>
      <c r="V30" s="250"/>
      <c r="W30" s="250"/>
      <c r="X30" s="250"/>
      <c r="Y30" s="250"/>
      <c r="Z30" s="250"/>
      <c r="AA30" s="250"/>
      <c r="AB30" s="250"/>
      <c r="AC30" s="250"/>
      <c r="AF30" s="368"/>
      <c r="AG30" s="372"/>
      <c r="AH30" s="373"/>
      <c r="AI30" s="373"/>
    </row>
    <row r="31" spans="1:35" ht="15.75">
      <c r="A31" s="328" t="s">
        <v>5303</v>
      </c>
      <c r="B31" s="343">
        <v>550</v>
      </c>
      <c r="C31" s="592" t="s">
        <v>5970</v>
      </c>
      <c r="D31" s="593"/>
      <c r="E31" s="593"/>
      <c r="F31" s="250"/>
      <c r="G31" s="250"/>
      <c r="H31" s="250"/>
      <c r="I31" s="250"/>
      <c r="J31" s="250"/>
      <c r="K31" s="250" t="s">
        <v>236</v>
      </c>
      <c r="L31" s="250"/>
      <c r="M31" s="250"/>
      <c r="N31" s="250"/>
      <c r="O31" s="250"/>
      <c r="P31" s="250"/>
      <c r="Q31" s="250"/>
      <c r="R31" s="250"/>
      <c r="S31" s="250"/>
      <c r="T31" s="250"/>
      <c r="U31" s="250"/>
      <c r="V31" s="250"/>
      <c r="W31" s="250"/>
      <c r="X31" s="250"/>
      <c r="Y31" s="250"/>
      <c r="Z31" s="250"/>
      <c r="AA31" s="250"/>
      <c r="AB31" s="250"/>
      <c r="AC31" s="250"/>
      <c r="AF31" s="368"/>
      <c r="AG31" s="372"/>
      <c r="AH31" s="373"/>
      <c r="AI31" s="373"/>
    </row>
    <row r="32" spans="1:35" ht="15.75">
      <c r="A32" s="328" t="s">
        <v>4777</v>
      </c>
      <c r="B32" s="343">
        <v>1</v>
      </c>
      <c r="C32" s="592"/>
      <c r="D32" s="593"/>
      <c r="E32" s="593" t="s">
        <v>236</v>
      </c>
      <c r="F32" s="250" t="s">
        <v>236</v>
      </c>
      <c r="G32" s="250" t="s">
        <v>236</v>
      </c>
      <c r="H32" s="250" t="s">
        <v>236</v>
      </c>
      <c r="I32" s="250" t="s">
        <v>236</v>
      </c>
      <c r="J32" s="250" t="s">
        <v>236</v>
      </c>
      <c r="K32" s="250" t="s">
        <v>236</v>
      </c>
      <c r="L32" s="250" t="s">
        <v>236</v>
      </c>
      <c r="M32" s="250" t="s">
        <v>236</v>
      </c>
      <c r="N32" s="250" t="s">
        <v>236</v>
      </c>
      <c r="O32" s="250"/>
      <c r="P32" s="250"/>
      <c r="Q32" s="250"/>
      <c r="R32" s="250"/>
      <c r="S32" s="250"/>
      <c r="T32" s="250"/>
      <c r="U32" s="250"/>
      <c r="V32" s="250"/>
      <c r="W32" s="250"/>
      <c r="X32" s="250"/>
      <c r="Y32" s="250"/>
      <c r="Z32" s="250"/>
      <c r="AA32" s="250"/>
      <c r="AB32" s="250"/>
      <c r="AC32" s="250"/>
      <c r="AF32" s="368">
        <v>50</v>
      </c>
      <c r="AG32" s="372" t="s">
        <v>1400</v>
      </c>
      <c r="AH32" s="373" t="s">
        <v>506</v>
      </c>
      <c r="AI32" s="373" t="s">
        <v>506</v>
      </c>
    </row>
    <row r="33" spans="1:35" ht="15.75">
      <c r="A33" s="328" t="s">
        <v>1346</v>
      </c>
      <c r="B33" s="343">
        <v>1</v>
      </c>
      <c r="C33" s="592"/>
      <c r="D33" s="593" t="s">
        <v>236</v>
      </c>
      <c r="E33" s="593" t="s">
        <v>236</v>
      </c>
      <c r="F33" s="250" t="s">
        <v>236</v>
      </c>
      <c r="G33" s="250" t="s">
        <v>236</v>
      </c>
      <c r="H33" s="250" t="s">
        <v>236</v>
      </c>
      <c r="I33" s="250" t="s">
        <v>236</v>
      </c>
      <c r="J33" s="250" t="s">
        <v>236</v>
      </c>
      <c r="K33" s="250" t="s">
        <v>236</v>
      </c>
      <c r="L33" s="250" t="s">
        <v>236</v>
      </c>
      <c r="M33" s="250" t="s">
        <v>236</v>
      </c>
      <c r="N33" s="250"/>
      <c r="O33" s="250" t="s">
        <v>236</v>
      </c>
      <c r="P33" s="250" t="s">
        <v>236</v>
      </c>
      <c r="Q33" s="250"/>
      <c r="R33" s="250" t="s">
        <v>236</v>
      </c>
      <c r="S33" s="250"/>
      <c r="T33" s="250"/>
      <c r="U33" s="250" t="s">
        <v>236</v>
      </c>
      <c r="V33" s="250" t="s">
        <v>236</v>
      </c>
      <c r="W33" s="250"/>
      <c r="X33" s="250" t="s">
        <v>236</v>
      </c>
      <c r="Y33" s="250" t="s">
        <v>236</v>
      </c>
      <c r="Z33" s="250"/>
      <c r="AA33" s="250"/>
      <c r="AB33" s="250" t="s">
        <v>236</v>
      </c>
      <c r="AC33" s="250"/>
      <c r="AF33" s="368">
        <v>50</v>
      </c>
      <c r="AG33" s="372" t="s">
        <v>1402</v>
      </c>
      <c r="AH33" s="373" t="s">
        <v>1403</v>
      </c>
      <c r="AI33" s="373" t="s">
        <v>506</v>
      </c>
    </row>
    <row r="34" spans="1:35" ht="15.75">
      <c r="A34" s="328" t="s">
        <v>1377</v>
      </c>
      <c r="B34" s="343">
        <v>100</v>
      </c>
      <c r="C34" s="592"/>
      <c r="D34" s="593"/>
      <c r="E34" s="593" t="s">
        <v>236</v>
      </c>
      <c r="F34" s="250"/>
      <c r="G34" s="250" t="s">
        <v>236</v>
      </c>
      <c r="H34" s="250"/>
      <c r="I34" s="250"/>
      <c r="J34" s="250" t="s">
        <v>236</v>
      </c>
      <c r="K34" s="250" t="s">
        <v>236</v>
      </c>
      <c r="L34" s="250" t="s">
        <v>236</v>
      </c>
      <c r="M34" s="250" t="s">
        <v>236</v>
      </c>
      <c r="N34" s="250"/>
      <c r="O34" s="250"/>
      <c r="P34" s="250" t="s">
        <v>236</v>
      </c>
      <c r="Q34" s="250"/>
      <c r="R34" s="250" t="s">
        <v>236</v>
      </c>
      <c r="S34" s="250"/>
      <c r="T34" s="250"/>
      <c r="U34" s="250" t="s">
        <v>236</v>
      </c>
      <c r="V34" s="250" t="s">
        <v>236</v>
      </c>
      <c r="W34" s="250"/>
      <c r="X34" s="250" t="s">
        <v>236</v>
      </c>
      <c r="Y34" s="250" t="s">
        <v>549</v>
      </c>
      <c r="Z34" s="250" t="s">
        <v>236</v>
      </c>
      <c r="AA34" s="250"/>
      <c r="AB34" s="250"/>
      <c r="AC34" s="250"/>
      <c r="AF34" s="368">
        <v>50</v>
      </c>
      <c r="AG34" s="372" t="s">
        <v>1405</v>
      </c>
      <c r="AH34" s="373" t="s">
        <v>1406</v>
      </c>
      <c r="AI34" s="373" t="s">
        <v>1407</v>
      </c>
    </row>
    <row r="35" spans="1:35" ht="15.75">
      <c r="A35" s="328" t="s">
        <v>1381</v>
      </c>
      <c r="B35" s="343">
        <v>300</v>
      </c>
      <c r="C35" s="592"/>
      <c r="D35" s="593"/>
      <c r="E35" s="593"/>
      <c r="F35" s="250"/>
      <c r="G35" s="250"/>
      <c r="H35" s="250"/>
      <c r="I35" s="250"/>
      <c r="J35" s="250"/>
      <c r="K35" s="250" t="s">
        <v>236</v>
      </c>
      <c r="L35" s="250"/>
      <c r="M35" s="250"/>
      <c r="N35" s="250"/>
      <c r="O35" s="250"/>
      <c r="P35" s="250"/>
      <c r="Q35" s="250"/>
      <c r="R35" s="250"/>
      <c r="S35" s="250"/>
      <c r="T35" s="250"/>
      <c r="U35" s="250"/>
      <c r="V35" s="250"/>
      <c r="W35" s="250"/>
      <c r="X35" s="250"/>
      <c r="Y35" s="250"/>
      <c r="Z35" s="250"/>
      <c r="AA35" s="250"/>
      <c r="AB35" s="250"/>
      <c r="AC35" s="250"/>
      <c r="AF35" s="368">
        <v>50</v>
      </c>
      <c r="AG35" s="372" t="s">
        <v>1408</v>
      </c>
      <c r="AH35" s="373" t="s">
        <v>1409</v>
      </c>
      <c r="AI35" s="373" t="s">
        <v>506</v>
      </c>
    </row>
    <row r="36" spans="1:35" ht="15.75">
      <c r="A36" s="328" t="s">
        <v>4471</v>
      </c>
      <c r="B36" s="343">
        <v>500</v>
      </c>
      <c r="C36" s="592"/>
      <c r="D36" s="593"/>
      <c r="E36" s="593"/>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F36" s="368">
        <v>50</v>
      </c>
      <c r="AG36" s="372" t="s">
        <v>1411</v>
      </c>
      <c r="AH36" s="373" t="s">
        <v>1412</v>
      </c>
      <c r="AI36" s="373" t="s">
        <v>506</v>
      </c>
    </row>
    <row r="37" spans="1:35" ht="15.75">
      <c r="A37" s="328" t="s">
        <v>4458</v>
      </c>
      <c r="B37" s="343">
        <v>450</v>
      </c>
      <c r="C37" s="592"/>
      <c r="D37" s="593"/>
      <c r="E37" s="593"/>
      <c r="F37" s="250"/>
      <c r="G37" s="250"/>
      <c r="H37" s="250"/>
      <c r="I37" s="250"/>
      <c r="J37" s="250"/>
      <c r="K37" s="250" t="s">
        <v>236</v>
      </c>
      <c r="L37" s="250"/>
      <c r="M37" s="250"/>
      <c r="N37" s="250"/>
      <c r="O37" s="250"/>
      <c r="P37" s="250"/>
      <c r="Q37" s="250"/>
      <c r="R37" s="250"/>
      <c r="S37" s="250"/>
      <c r="T37" s="250"/>
      <c r="U37" s="250"/>
      <c r="V37" s="250"/>
      <c r="W37" s="250"/>
      <c r="X37" s="250"/>
      <c r="Y37" s="250"/>
      <c r="Z37" s="250"/>
      <c r="AA37" s="250"/>
      <c r="AB37" s="250"/>
      <c r="AC37" s="250"/>
      <c r="AF37" s="368">
        <v>50</v>
      </c>
      <c r="AG37" s="372" t="s">
        <v>1414</v>
      </c>
      <c r="AH37" s="373" t="s">
        <v>1415</v>
      </c>
      <c r="AI37" s="373" t="s">
        <v>506</v>
      </c>
    </row>
    <row r="38" spans="1:35" ht="15.75">
      <c r="A38" s="328" t="s">
        <v>1383</v>
      </c>
      <c r="B38" s="343">
        <v>300</v>
      </c>
      <c r="C38" s="592"/>
      <c r="D38" s="593"/>
      <c r="E38" s="593"/>
      <c r="F38" s="250"/>
      <c r="G38" s="250"/>
      <c r="H38" s="250"/>
      <c r="I38" s="250"/>
      <c r="J38" s="250"/>
      <c r="K38" s="250" t="s">
        <v>236</v>
      </c>
      <c r="L38" s="250"/>
      <c r="M38" s="250" t="s">
        <v>236</v>
      </c>
      <c r="N38" s="250"/>
      <c r="O38" s="250"/>
      <c r="P38" s="250"/>
      <c r="Q38" s="250"/>
      <c r="R38" s="250" t="s">
        <v>236</v>
      </c>
      <c r="S38" s="250"/>
      <c r="T38" s="250"/>
      <c r="U38" s="250"/>
      <c r="V38" s="250"/>
      <c r="W38" s="250"/>
      <c r="X38" s="250"/>
      <c r="Y38" s="250"/>
      <c r="Z38" s="250"/>
      <c r="AA38" s="250"/>
      <c r="AB38" s="250"/>
      <c r="AC38" s="250" t="s">
        <v>549</v>
      </c>
      <c r="AF38" s="368"/>
      <c r="AG38" s="372"/>
      <c r="AH38" s="373"/>
      <c r="AI38" s="373"/>
    </row>
    <row r="39" spans="1:35" ht="15.75">
      <c r="A39" s="328" t="s">
        <v>1386</v>
      </c>
      <c r="B39" s="343">
        <v>220</v>
      </c>
      <c r="C39" s="592"/>
      <c r="D39" s="593"/>
      <c r="E39" s="593" t="s">
        <v>236</v>
      </c>
      <c r="F39" s="250"/>
      <c r="G39" s="250"/>
      <c r="H39" s="250" t="s">
        <v>236</v>
      </c>
      <c r="I39" s="250"/>
      <c r="J39" s="250" t="s">
        <v>236</v>
      </c>
      <c r="K39" s="250" t="s">
        <v>236</v>
      </c>
      <c r="L39" s="250"/>
      <c r="M39" s="250" t="s">
        <v>236</v>
      </c>
      <c r="N39" s="250"/>
      <c r="O39" s="250"/>
      <c r="P39" s="250" t="s">
        <v>236</v>
      </c>
      <c r="Q39" s="250"/>
      <c r="R39" s="250" t="s">
        <v>236</v>
      </c>
      <c r="S39" s="250"/>
      <c r="T39" s="250"/>
      <c r="U39" s="250"/>
      <c r="V39" s="250"/>
      <c r="W39" s="250"/>
      <c r="X39" s="250"/>
      <c r="Y39" s="250"/>
      <c r="Z39" s="250"/>
      <c r="AA39" s="250"/>
      <c r="AB39" s="250"/>
      <c r="AC39" s="250"/>
      <c r="AF39" s="368">
        <v>50</v>
      </c>
      <c r="AG39" s="372" t="s">
        <v>1417</v>
      </c>
      <c r="AH39" s="373" t="s">
        <v>1418</v>
      </c>
      <c r="AI39" s="373" t="s">
        <v>1419</v>
      </c>
    </row>
    <row r="40" spans="1:35" ht="15.75">
      <c r="A40" s="328" t="s">
        <v>1466</v>
      </c>
      <c r="B40" s="343">
        <v>100</v>
      </c>
      <c r="C40" s="592"/>
      <c r="D40" s="593"/>
      <c r="E40" s="593"/>
      <c r="F40" s="250"/>
      <c r="G40" s="250" t="s">
        <v>236</v>
      </c>
      <c r="H40" s="250"/>
      <c r="I40" s="250"/>
      <c r="J40" s="250"/>
      <c r="K40" s="250" t="s">
        <v>236</v>
      </c>
      <c r="L40" s="250"/>
      <c r="M40" s="250"/>
      <c r="N40" s="250"/>
      <c r="O40" s="250"/>
      <c r="P40" s="250"/>
      <c r="Q40" s="250"/>
      <c r="R40" s="250"/>
      <c r="S40" s="250"/>
      <c r="T40" s="250"/>
      <c r="U40" s="250"/>
      <c r="V40" s="250"/>
      <c r="W40" s="250"/>
      <c r="X40" s="250"/>
      <c r="Y40" s="250"/>
      <c r="Z40" s="250"/>
      <c r="AA40" s="250"/>
      <c r="AB40" s="250"/>
      <c r="AC40" s="250"/>
      <c r="AF40" s="368">
        <v>60</v>
      </c>
      <c r="AG40" s="372" t="s">
        <v>1370</v>
      </c>
      <c r="AH40" s="373" t="s">
        <v>1423</v>
      </c>
      <c r="AI40" s="373" t="s">
        <v>1407</v>
      </c>
    </row>
    <row r="41" spans="1:35" ht="15.75">
      <c r="A41" s="328" t="s">
        <v>1387</v>
      </c>
      <c r="B41" s="343">
        <v>175</v>
      </c>
      <c r="C41" s="592"/>
      <c r="D41" s="593"/>
      <c r="E41" s="593"/>
      <c r="F41" s="250"/>
      <c r="G41" s="250"/>
      <c r="H41" s="250"/>
      <c r="I41" s="250"/>
      <c r="J41" s="250"/>
      <c r="K41" s="250"/>
      <c r="L41" s="250"/>
      <c r="M41" s="250" t="s">
        <v>236</v>
      </c>
      <c r="N41" s="250"/>
      <c r="O41" s="250"/>
      <c r="P41" s="250" t="s">
        <v>236</v>
      </c>
      <c r="Q41" s="250"/>
      <c r="R41" s="250"/>
      <c r="S41" s="250"/>
      <c r="T41" s="250"/>
      <c r="U41" s="250"/>
      <c r="V41" s="250"/>
      <c r="W41" s="250"/>
      <c r="X41" s="250"/>
      <c r="Y41" s="250"/>
      <c r="Z41" s="250"/>
      <c r="AA41" s="250"/>
      <c r="AB41" s="250"/>
      <c r="AC41" s="250"/>
      <c r="AF41" s="368">
        <v>60</v>
      </c>
      <c r="AG41" s="372" t="s">
        <v>1428</v>
      </c>
      <c r="AH41" s="373" t="s">
        <v>1429</v>
      </c>
      <c r="AI41" s="373" t="s">
        <v>1430</v>
      </c>
    </row>
    <row r="42" spans="1:35" ht="15.75">
      <c r="A42" s="328" t="s">
        <v>5307</v>
      </c>
      <c r="B42" s="343">
        <v>525</v>
      </c>
      <c r="C42" s="592" t="s">
        <v>5971</v>
      </c>
      <c r="D42" s="593"/>
      <c r="E42" s="593" t="s">
        <v>236</v>
      </c>
      <c r="F42" s="250"/>
      <c r="G42" s="250"/>
      <c r="H42" s="250"/>
      <c r="I42" s="250"/>
      <c r="J42" s="250"/>
      <c r="K42" s="250" t="s">
        <v>236</v>
      </c>
      <c r="L42" s="250"/>
      <c r="M42" s="250"/>
      <c r="N42" s="250"/>
      <c r="O42" s="250"/>
      <c r="P42" s="250"/>
      <c r="Q42" s="250"/>
      <c r="R42" s="250"/>
      <c r="S42" s="250"/>
      <c r="T42" s="250"/>
      <c r="U42" s="250"/>
      <c r="V42" s="250"/>
      <c r="W42" s="250"/>
      <c r="X42" s="250"/>
      <c r="Y42" s="250"/>
      <c r="Z42" s="250"/>
      <c r="AA42" s="250"/>
      <c r="AB42" s="250"/>
      <c r="AC42" s="250"/>
      <c r="AF42" s="368"/>
      <c r="AG42" s="372"/>
      <c r="AH42" s="373"/>
      <c r="AI42" s="373"/>
    </row>
    <row r="43" spans="1:35" ht="15.75">
      <c r="A43" s="328" t="s">
        <v>1390</v>
      </c>
      <c r="B43" s="343">
        <v>250</v>
      </c>
      <c r="C43" s="592"/>
      <c r="D43" s="593" t="s">
        <v>236</v>
      </c>
      <c r="E43" s="593" t="s">
        <v>236</v>
      </c>
      <c r="F43" s="250" t="s">
        <v>236</v>
      </c>
      <c r="G43" s="250"/>
      <c r="H43" s="250"/>
      <c r="I43" s="250"/>
      <c r="J43" s="250" t="s">
        <v>236</v>
      </c>
      <c r="K43" s="250" t="s">
        <v>236</v>
      </c>
      <c r="L43" s="250"/>
      <c r="M43" s="250" t="s">
        <v>236</v>
      </c>
      <c r="N43" s="250"/>
      <c r="O43" s="250"/>
      <c r="P43" s="250"/>
      <c r="Q43" s="250"/>
      <c r="R43" s="250" t="s">
        <v>236</v>
      </c>
      <c r="S43" s="250"/>
      <c r="T43" s="250"/>
      <c r="U43" s="250"/>
      <c r="V43" s="250"/>
      <c r="W43" s="250" t="s">
        <v>236</v>
      </c>
      <c r="X43" s="250"/>
      <c r="Y43" s="250"/>
      <c r="Z43" s="250"/>
      <c r="AA43" s="250"/>
      <c r="AB43" s="250"/>
      <c r="AC43" s="250"/>
      <c r="AF43" s="368">
        <v>60</v>
      </c>
      <c r="AG43" s="372" t="s">
        <v>1425</v>
      </c>
      <c r="AH43" s="373" t="s">
        <v>1426</v>
      </c>
      <c r="AI43" s="373" t="s">
        <v>1427</v>
      </c>
    </row>
    <row r="44" spans="1:35" ht="15.75">
      <c r="A44" s="328" t="s">
        <v>1351</v>
      </c>
      <c r="B44" s="343">
        <v>1</v>
      </c>
      <c r="C44" s="592"/>
      <c r="D44" s="593" t="s">
        <v>236</v>
      </c>
      <c r="E44" s="593" t="s">
        <v>236</v>
      </c>
      <c r="F44" s="250" t="s">
        <v>236</v>
      </c>
      <c r="G44" s="250" t="s">
        <v>236</v>
      </c>
      <c r="H44" s="250" t="s">
        <v>236</v>
      </c>
      <c r="I44" s="250" t="s">
        <v>236</v>
      </c>
      <c r="J44" s="250" t="s">
        <v>236</v>
      </c>
      <c r="K44" s="250" t="s">
        <v>236</v>
      </c>
      <c r="L44" s="250" t="s">
        <v>236</v>
      </c>
      <c r="M44" s="250" t="s">
        <v>236</v>
      </c>
      <c r="N44" s="250" t="s">
        <v>236</v>
      </c>
      <c r="O44" s="250" t="s">
        <v>236</v>
      </c>
      <c r="P44" s="250" t="s">
        <v>236</v>
      </c>
      <c r="Q44" s="250" t="s">
        <v>236</v>
      </c>
      <c r="R44" s="250" t="s">
        <v>236</v>
      </c>
      <c r="S44" s="250" t="s">
        <v>236</v>
      </c>
      <c r="T44" s="250" t="s">
        <v>236</v>
      </c>
      <c r="U44" s="250" t="s">
        <v>236</v>
      </c>
      <c r="V44" s="250" t="s">
        <v>236</v>
      </c>
      <c r="W44" s="250" t="s">
        <v>236</v>
      </c>
      <c r="X44" s="250" t="s">
        <v>236</v>
      </c>
      <c r="Y44" s="250" t="s">
        <v>236</v>
      </c>
      <c r="Z44" s="250"/>
      <c r="AA44" s="250" t="s">
        <v>236</v>
      </c>
      <c r="AB44" s="250" t="s">
        <v>236</v>
      </c>
      <c r="AC44" s="250" t="s">
        <v>236</v>
      </c>
      <c r="AF44" s="368">
        <v>75</v>
      </c>
      <c r="AG44" s="372" t="s">
        <v>1410</v>
      </c>
      <c r="AH44" s="373" t="s">
        <v>506</v>
      </c>
      <c r="AI44" s="373" t="s">
        <v>506</v>
      </c>
    </row>
    <row r="45" spans="1:35" ht="15.75">
      <c r="A45" s="328" t="s">
        <v>4484</v>
      </c>
      <c r="B45" s="343">
        <v>505</v>
      </c>
      <c r="C45" s="592"/>
      <c r="D45" s="593"/>
      <c r="E45" s="593"/>
      <c r="F45" s="250"/>
      <c r="G45" s="250"/>
      <c r="H45" s="250"/>
      <c r="I45" s="250"/>
      <c r="J45" s="250"/>
      <c r="K45" s="250" t="s">
        <v>236</v>
      </c>
      <c r="L45" s="250"/>
      <c r="M45" s="250"/>
      <c r="N45" s="250"/>
      <c r="O45" s="250"/>
      <c r="P45" s="250"/>
      <c r="Q45" s="250"/>
      <c r="R45" s="250"/>
      <c r="S45" s="250"/>
      <c r="T45" s="250"/>
      <c r="U45" s="250"/>
      <c r="V45" s="250"/>
      <c r="W45" s="250"/>
      <c r="X45" s="250"/>
      <c r="Y45" s="250"/>
      <c r="Z45" s="250"/>
      <c r="AA45" s="250"/>
      <c r="AB45" s="250"/>
      <c r="AC45" s="250"/>
      <c r="AF45" s="368">
        <v>75</v>
      </c>
      <c r="AG45" s="372" t="s">
        <v>1433</v>
      </c>
      <c r="AH45" s="373" t="s">
        <v>1406</v>
      </c>
      <c r="AI45" s="373" t="s">
        <v>1434</v>
      </c>
    </row>
    <row r="46" spans="1:35" ht="15.75">
      <c r="A46" s="328" t="s">
        <v>5327</v>
      </c>
      <c r="B46" s="343">
        <v>600</v>
      </c>
      <c r="C46" s="592" t="s">
        <v>5976</v>
      </c>
      <c r="D46" s="593"/>
      <c r="E46" s="593"/>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F46" s="368"/>
      <c r="AG46" s="372"/>
      <c r="AH46" s="373"/>
      <c r="AI46" s="373"/>
    </row>
    <row r="47" spans="1:35" ht="15.75">
      <c r="A47" s="328" t="s">
        <v>1394</v>
      </c>
      <c r="B47" s="343">
        <v>300</v>
      </c>
      <c r="C47" s="592"/>
      <c r="D47" s="593"/>
      <c r="E47" s="593"/>
      <c r="F47" s="250"/>
      <c r="G47" s="250"/>
      <c r="H47" s="250"/>
      <c r="I47" s="250"/>
      <c r="J47" s="250"/>
      <c r="K47" s="250" t="s">
        <v>236</v>
      </c>
      <c r="L47" s="250"/>
      <c r="M47" s="250" t="s">
        <v>236</v>
      </c>
      <c r="N47" s="250"/>
      <c r="O47" s="250"/>
      <c r="P47" s="250"/>
      <c r="Q47" s="250"/>
      <c r="R47" s="250"/>
      <c r="S47" s="250"/>
      <c r="T47" s="250"/>
      <c r="U47" s="250"/>
      <c r="V47" s="250"/>
      <c r="W47" s="250"/>
      <c r="X47" s="250"/>
      <c r="Y47" s="250"/>
      <c r="Z47" s="250"/>
      <c r="AA47" s="250"/>
      <c r="AB47" s="250"/>
      <c r="AC47" s="250"/>
      <c r="AF47" s="368">
        <v>80</v>
      </c>
      <c r="AG47" s="372" t="s">
        <v>1422</v>
      </c>
      <c r="AH47" s="373" t="s">
        <v>1436</v>
      </c>
      <c r="AI47" s="373" t="s">
        <v>1437</v>
      </c>
    </row>
    <row r="48" spans="1:35" ht="15.75">
      <c r="A48" s="328" t="s">
        <v>1398</v>
      </c>
      <c r="B48" s="343">
        <v>90</v>
      </c>
      <c r="C48" s="592"/>
      <c r="D48" s="593"/>
      <c r="E48" s="593"/>
      <c r="F48" s="250" t="s">
        <v>236</v>
      </c>
      <c r="G48" s="250"/>
      <c r="H48" s="250" t="s">
        <v>549</v>
      </c>
      <c r="I48" s="250" t="s">
        <v>236</v>
      </c>
      <c r="J48" s="250"/>
      <c r="K48" s="250" t="s">
        <v>236</v>
      </c>
      <c r="L48" s="250" t="s">
        <v>236</v>
      </c>
      <c r="M48" s="250" t="s">
        <v>236</v>
      </c>
      <c r="N48" s="250" t="s">
        <v>236</v>
      </c>
      <c r="O48" s="250"/>
      <c r="P48" s="250"/>
      <c r="Q48" s="250"/>
      <c r="R48" s="250"/>
      <c r="S48" s="250"/>
      <c r="T48" s="250"/>
      <c r="U48" s="250"/>
      <c r="V48" s="250"/>
      <c r="W48" s="250"/>
      <c r="X48" s="250"/>
      <c r="Y48" s="250"/>
      <c r="Z48" s="250"/>
      <c r="AA48" s="250"/>
      <c r="AB48" s="250"/>
      <c r="AC48" s="250"/>
      <c r="AF48" s="368">
        <v>80</v>
      </c>
      <c r="AG48" s="372" t="s">
        <v>1439</v>
      </c>
      <c r="AH48" s="373" t="s">
        <v>506</v>
      </c>
      <c r="AI48" s="373" t="s">
        <v>506</v>
      </c>
    </row>
    <row r="49" spans="1:35" ht="15.75">
      <c r="A49" s="328" t="s">
        <v>1399</v>
      </c>
      <c r="B49" s="343">
        <v>250</v>
      </c>
      <c r="C49" s="592"/>
      <c r="D49" s="593"/>
      <c r="E49" s="593"/>
      <c r="F49" s="250"/>
      <c r="G49" s="250"/>
      <c r="H49" s="250"/>
      <c r="I49" s="250"/>
      <c r="J49" s="250"/>
      <c r="K49" s="250" t="s">
        <v>236</v>
      </c>
      <c r="L49" s="250"/>
      <c r="M49" s="250" t="s">
        <v>236</v>
      </c>
      <c r="N49" s="250"/>
      <c r="O49" s="250"/>
      <c r="P49" s="250" t="s">
        <v>236</v>
      </c>
      <c r="Q49" s="250"/>
      <c r="R49" s="250"/>
      <c r="S49" s="250"/>
      <c r="T49" s="250"/>
      <c r="U49" s="250"/>
      <c r="V49" s="250"/>
      <c r="W49" s="250"/>
      <c r="X49" s="250"/>
      <c r="Y49" s="250"/>
      <c r="Z49" s="250"/>
      <c r="AA49" s="250"/>
      <c r="AB49" s="250"/>
      <c r="AC49" s="250"/>
      <c r="AF49" s="368">
        <v>80</v>
      </c>
      <c r="AG49" s="372" t="s">
        <v>1441</v>
      </c>
      <c r="AH49" s="373" t="s">
        <v>1442</v>
      </c>
      <c r="AI49" s="373" t="s">
        <v>506</v>
      </c>
    </row>
    <row r="50" spans="1:35" ht="15.75">
      <c r="A50" s="328" t="s">
        <v>1401</v>
      </c>
      <c r="B50" s="343">
        <v>85</v>
      </c>
      <c r="C50" s="592"/>
      <c r="D50" s="593"/>
      <c r="E50" s="593" t="s">
        <v>236</v>
      </c>
      <c r="F50" s="250" t="s">
        <v>236</v>
      </c>
      <c r="G50" s="250" t="s">
        <v>236</v>
      </c>
      <c r="H50" s="250"/>
      <c r="I50" s="250" t="s">
        <v>236</v>
      </c>
      <c r="J50" s="250"/>
      <c r="K50" s="250" t="s">
        <v>236</v>
      </c>
      <c r="L50" s="250" t="s">
        <v>236</v>
      </c>
      <c r="M50" s="250" t="s">
        <v>236</v>
      </c>
      <c r="N50" s="250"/>
      <c r="O50" s="250"/>
      <c r="P50" s="250"/>
      <c r="Q50" s="250"/>
      <c r="R50" s="250"/>
      <c r="S50" s="250"/>
      <c r="T50" s="250"/>
      <c r="U50" s="250"/>
      <c r="V50" s="250"/>
      <c r="W50" s="250"/>
      <c r="X50" s="250"/>
      <c r="Y50" s="250"/>
      <c r="Z50" s="250"/>
      <c r="AA50" s="250"/>
      <c r="AB50" s="250"/>
      <c r="AC50" s="250"/>
      <c r="AF50" s="368">
        <v>85</v>
      </c>
      <c r="AG50" s="372" t="s">
        <v>1401</v>
      </c>
      <c r="AH50" s="373" t="s">
        <v>1443</v>
      </c>
      <c r="AI50" s="373" t="s">
        <v>1444</v>
      </c>
    </row>
    <row r="51" spans="1:35" ht="15.75">
      <c r="A51" s="328" t="s">
        <v>1404</v>
      </c>
      <c r="B51" s="343">
        <v>225</v>
      </c>
      <c r="C51" s="592"/>
      <c r="D51" s="593"/>
      <c r="E51" s="593" t="s">
        <v>236</v>
      </c>
      <c r="F51" s="250"/>
      <c r="G51" s="250"/>
      <c r="H51" s="250"/>
      <c r="I51" s="250"/>
      <c r="J51" s="250" t="s">
        <v>236</v>
      </c>
      <c r="K51" s="250" t="s">
        <v>236</v>
      </c>
      <c r="L51" s="250"/>
      <c r="M51" s="250" t="s">
        <v>236</v>
      </c>
      <c r="N51" s="250"/>
      <c r="O51" s="250"/>
      <c r="P51" s="250"/>
      <c r="Q51" s="250"/>
      <c r="R51" s="250" t="s">
        <v>236</v>
      </c>
      <c r="S51" s="250"/>
      <c r="T51" s="250"/>
      <c r="U51" s="250"/>
      <c r="V51" s="250"/>
      <c r="W51" s="250"/>
      <c r="X51" s="250"/>
      <c r="Y51" s="250"/>
      <c r="Z51" s="250"/>
      <c r="AA51" s="250"/>
      <c r="AB51" s="250"/>
      <c r="AC51" s="250"/>
      <c r="AF51" s="368">
        <v>85</v>
      </c>
      <c r="AG51" s="372" t="s">
        <v>1445</v>
      </c>
      <c r="AH51" s="373" t="s">
        <v>548</v>
      </c>
      <c r="AI51" s="373" t="s">
        <v>1446</v>
      </c>
    </row>
    <row r="52" spans="1:35" ht="15.75">
      <c r="A52" s="328" t="s">
        <v>1400</v>
      </c>
      <c r="B52" s="343">
        <v>50</v>
      </c>
      <c r="C52" s="592"/>
      <c r="D52" s="593" t="s">
        <v>236</v>
      </c>
      <c r="E52" s="593" t="s">
        <v>236</v>
      </c>
      <c r="F52" s="250" t="s">
        <v>236</v>
      </c>
      <c r="G52" s="250" t="s">
        <v>236</v>
      </c>
      <c r="H52" s="250" t="s">
        <v>236</v>
      </c>
      <c r="I52" s="250" t="s">
        <v>236</v>
      </c>
      <c r="J52" s="250" t="s">
        <v>236</v>
      </c>
      <c r="K52" s="250" t="s">
        <v>236</v>
      </c>
      <c r="L52" s="250" t="s">
        <v>236</v>
      </c>
      <c r="M52" s="250" t="s">
        <v>236</v>
      </c>
      <c r="N52" s="250" t="s">
        <v>236</v>
      </c>
      <c r="O52" s="250" t="s">
        <v>236</v>
      </c>
      <c r="P52" s="250" t="s">
        <v>236</v>
      </c>
      <c r="Q52" s="250" t="s">
        <v>236</v>
      </c>
      <c r="R52" s="250" t="s">
        <v>236</v>
      </c>
      <c r="S52" s="250" t="s">
        <v>236</v>
      </c>
      <c r="T52" s="250" t="s">
        <v>236</v>
      </c>
      <c r="U52" s="250" t="s">
        <v>236</v>
      </c>
      <c r="V52" s="250" t="s">
        <v>236</v>
      </c>
      <c r="W52" s="250" t="s">
        <v>236</v>
      </c>
      <c r="X52" s="250" t="s">
        <v>236</v>
      </c>
      <c r="Y52" s="250" t="s">
        <v>236</v>
      </c>
      <c r="Z52" s="250" t="s">
        <v>236</v>
      </c>
      <c r="AA52" s="250" t="s">
        <v>236</v>
      </c>
      <c r="AB52" s="250" t="s">
        <v>236</v>
      </c>
      <c r="AC52" s="250"/>
      <c r="AF52" s="368">
        <v>90</v>
      </c>
      <c r="AG52" s="372" t="s">
        <v>1398</v>
      </c>
      <c r="AH52" s="373" t="s">
        <v>1447</v>
      </c>
      <c r="AI52" s="373" t="s">
        <v>506</v>
      </c>
    </row>
    <row r="53" spans="1:35" ht="15.75">
      <c r="A53" s="328" t="s">
        <v>1410</v>
      </c>
      <c r="B53" s="343">
        <v>75</v>
      </c>
      <c r="C53" s="592"/>
      <c r="D53" s="593" t="s">
        <v>236</v>
      </c>
      <c r="E53" s="593" t="s">
        <v>236</v>
      </c>
      <c r="F53" s="250" t="s">
        <v>236</v>
      </c>
      <c r="G53" s="250" t="s">
        <v>236</v>
      </c>
      <c r="H53" s="250" t="s">
        <v>236</v>
      </c>
      <c r="I53" s="250" t="s">
        <v>236</v>
      </c>
      <c r="J53" s="250" t="s">
        <v>236</v>
      </c>
      <c r="K53" s="250" t="s">
        <v>236</v>
      </c>
      <c r="L53" s="250" t="s">
        <v>236</v>
      </c>
      <c r="M53" s="250" t="s">
        <v>236</v>
      </c>
      <c r="N53" s="250" t="s">
        <v>236</v>
      </c>
      <c r="O53" s="250" t="s">
        <v>236</v>
      </c>
      <c r="P53" s="250" t="s">
        <v>236</v>
      </c>
      <c r="Q53" s="250" t="s">
        <v>236</v>
      </c>
      <c r="R53" s="250" t="s">
        <v>236</v>
      </c>
      <c r="S53" s="250" t="s">
        <v>236</v>
      </c>
      <c r="T53" s="250" t="s">
        <v>236</v>
      </c>
      <c r="U53" s="250" t="s">
        <v>236</v>
      </c>
      <c r="V53" s="250" t="s">
        <v>236</v>
      </c>
      <c r="W53" s="250" t="s">
        <v>236</v>
      </c>
      <c r="X53" s="250" t="s">
        <v>236</v>
      </c>
      <c r="Y53" s="250" t="s">
        <v>236</v>
      </c>
      <c r="Z53" s="250" t="s">
        <v>236</v>
      </c>
      <c r="AA53" s="250"/>
      <c r="AB53" s="250" t="s">
        <v>236</v>
      </c>
      <c r="AC53" s="250"/>
      <c r="AF53" s="368">
        <v>90</v>
      </c>
      <c r="AG53" s="372" t="s">
        <v>1435</v>
      </c>
      <c r="AH53" s="373" t="s">
        <v>1449</v>
      </c>
      <c r="AI53" s="373" t="s">
        <v>1450</v>
      </c>
    </row>
    <row r="54" spans="1:35" ht="15.75">
      <c r="A54" s="328" t="s">
        <v>1413</v>
      </c>
      <c r="B54" s="343">
        <v>160</v>
      </c>
      <c r="C54" s="592"/>
      <c r="D54" s="593" t="s">
        <v>236</v>
      </c>
      <c r="E54" s="593" t="s">
        <v>236</v>
      </c>
      <c r="F54" s="250"/>
      <c r="G54" s="250"/>
      <c r="H54" s="250" t="s">
        <v>236</v>
      </c>
      <c r="I54" s="250"/>
      <c r="J54" s="250" t="s">
        <v>236</v>
      </c>
      <c r="K54" s="250" t="s">
        <v>236</v>
      </c>
      <c r="L54" s="250"/>
      <c r="M54" s="250" t="s">
        <v>236</v>
      </c>
      <c r="N54" s="250"/>
      <c r="O54" s="250"/>
      <c r="P54" s="250" t="s">
        <v>236</v>
      </c>
      <c r="Q54" s="250"/>
      <c r="R54" s="250" t="s">
        <v>236</v>
      </c>
      <c r="S54" s="250"/>
      <c r="T54" s="250"/>
      <c r="U54" s="250"/>
      <c r="V54" s="250"/>
      <c r="W54" s="250"/>
      <c r="X54" s="250"/>
      <c r="Y54" s="250"/>
      <c r="Z54" s="250" t="s">
        <v>236</v>
      </c>
      <c r="AA54" s="250"/>
      <c r="AB54" s="250"/>
      <c r="AC54" s="250"/>
      <c r="AF54" s="368">
        <v>90</v>
      </c>
      <c r="AG54" s="372" t="s">
        <v>1452</v>
      </c>
      <c r="AH54" s="373" t="s">
        <v>1453</v>
      </c>
      <c r="AI54" s="373" t="s">
        <v>1454</v>
      </c>
    </row>
    <row r="55" spans="1:35" ht="15.75">
      <c r="A55" s="328" t="s">
        <v>1353</v>
      </c>
      <c r="B55" s="343">
        <v>1</v>
      </c>
      <c r="C55" s="592"/>
      <c r="D55" s="593"/>
      <c r="E55" s="593"/>
      <c r="F55" s="250"/>
      <c r="G55" s="250"/>
      <c r="H55" s="250"/>
      <c r="I55" s="250"/>
      <c r="J55" s="250"/>
      <c r="K55" s="250"/>
      <c r="L55" s="250"/>
      <c r="M55" s="250"/>
      <c r="N55" s="250"/>
      <c r="O55" s="250"/>
      <c r="P55" s="250"/>
      <c r="Q55" s="250"/>
      <c r="R55" s="250"/>
      <c r="S55" s="250"/>
      <c r="T55" s="250"/>
      <c r="U55" s="250"/>
      <c r="V55" s="250"/>
      <c r="W55" s="250"/>
      <c r="X55" s="250"/>
      <c r="Y55" s="250"/>
      <c r="Z55" s="250" t="s">
        <v>236</v>
      </c>
      <c r="AA55" s="250"/>
      <c r="AB55" s="250"/>
      <c r="AC55" s="250"/>
      <c r="AF55" s="368">
        <v>100</v>
      </c>
      <c r="AG55" s="372" t="s">
        <v>1377</v>
      </c>
      <c r="AH55" s="373" t="s">
        <v>1455</v>
      </c>
      <c r="AI55" s="373" t="s">
        <v>506</v>
      </c>
    </row>
    <row r="56" spans="1:35" ht="15.75">
      <c r="A56" s="328" t="s">
        <v>1416</v>
      </c>
      <c r="B56" s="343">
        <v>100</v>
      </c>
      <c r="C56" s="592"/>
      <c r="D56" s="593"/>
      <c r="E56" s="593"/>
      <c r="F56" s="250"/>
      <c r="G56" s="250"/>
      <c r="H56" s="250"/>
      <c r="I56" s="250"/>
      <c r="J56" s="250"/>
      <c r="K56" s="250"/>
      <c r="L56" s="250"/>
      <c r="M56" s="250" t="s">
        <v>236</v>
      </c>
      <c r="N56" s="250"/>
      <c r="O56" s="250"/>
      <c r="P56" s="250" t="s">
        <v>236</v>
      </c>
      <c r="Q56" s="250"/>
      <c r="R56" s="250"/>
      <c r="S56" s="250"/>
      <c r="T56" s="250"/>
      <c r="U56" s="250"/>
      <c r="V56" s="250"/>
      <c r="W56" s="250"/>
      <c r="X56" s="250"/>
      <c r="Y56" s="250"/>
      <c r="Z56" s="250"/>
      <c r="AA56" s="250"/>
      <c r="AB56" s="250"/>
      <c r="AC56" s="250"/>
      <c r="AF56" s="368">
        <v>100</v>
      </c>
      <c r="AG56" s="372" t="s">
        <v>1466</v>
      </c>
      <c r="AH56" s="373" t="s">
        <v>506</v>
      </c>
      <c r="AI56" s="373" t="s">
        <v>1467</v>
      </c>
    </row>
    <row r="57" spans="1:35" ht="15.75">
      <c r="A57" s="328" t="s">
        <v>1627</v>
      </c>
      <c r="B57" s="343">
        <v>400</v>
      </c>
      <c r="C57" s="592"/>
      <c r="D57" s="593"/>
      <c r="E57" s="593"/>
      <c r="F57" s="250"/>
      <c r="G57" s="250"/>
      <c r="H57" s="250"/>
      <c r="I57" s="250"/>
      <c r="J57" s="250"/>
      <c r="K57" s="250" t="s">
        <v>236</v>
      </c>
      <c r="L57" s="250"/>
      <c r="M57" s="250"/>
      <c r="N57" s="250"/>
      <c r="O57" s="250"/>
      <c r="P57" s="250"/>
      <c r="Q57" s="250"/>
      <c r="R57" s="250"/>
      <c r="S57" s="250"/>
      <c r="T57" s="250"/>
      <c r="U57" s="250"/>
      <c r="V57" s="250"/>
      <c r="W57" s="250"/>
      <c r="X57" s="250"/>
      <c r="Y57" s="250"/>
      <c r="Z57" s="250"/>
      <c r="AA57" s="250"/>
      <c r="AB57" s="250"/>
      <c r="AC57" s="250"/>
      <c r="AF57" s="368">
        <v>100</v>
      </c>
      <c r="AG57" s="372" t="s">
        <v>1416</v>
      </c>
      <c r="AH57" s="373" t="s">
        <v>1457</v>
      </c>
      <c r="AI57" s="373" t="s">
        <v>506</v>
      </c>
    </row>
    <row r="58" spans="1:35" ht="15.75">
      <c r="A58" s="328" t="s">
        <v>4478</v>
      </c>
      <c r="B58" s="343">
        <v>500</v>
      </c>
      <c r="C58" s="592"/>
      <c r="D58" s="593"/>
      <c r="E58" s="593"/>
      <c r="F58" s="250"/>
      <c r="G58" s="250"/>
      <c r="H58" s="250"/>
      <c r="I58" s="250"/>
      <c r="J58" s="250"/>
      <c r="K58" s="250" t="s">
        <v>236</v>
      </c>
      <c r="L58" s="250"/>
      <c r="M58" s="250"/>
      <c r="N58" s="250"/>
      <c r="O58" s="250"/>
      <c r="P58" s="250"/>
      <c r="Q58" s="250"/>
      <c r="R58" s="250"/>
      <c r="S58" s="250"/>
      <c r="T58" s="250"/>
      <c r="U58" s="250"/>
      <c r="V58" s="250"/>
      <c r="W58" s="250"/>
      <c r="X58" s="250"/>
      <c r="Y58" s="250"/>
      <c r="Z58" s="250"/>
      <c r="AA58" s="250"/>
      <c r="AB58" s="250"/>
      <c r="AC58" s="250"/>
      <c r="AF58" s="368">
        <v>100</v>
      </c>
      <c r="AG58" s="372" t="s">
        <v>1459</v>
      </c>
      <c r="AH58" s="373" t="s">
        <v>1460</v>
      </c>
      <c r="AI58" s="373" t="s">
        <v>1461</v>
      </c>
    </row>
    <row r="59" spans="1:35" ht="15.75">
      <c r="A59" s="328" t="s">
        <v>1420</v>
      </c>
      <c r="B59" s="343">
        <v>120</v>
      </c>
      <c r="C59" s="592"/>
      <c r="D59" s="593"/>
      <c r="E59" s="593" t="s">
        <v>236</v>
      </c>
      <c r="F59" s="250" t="s">
        <v>236</v>
      </c>
      <c r="G59" s="250" t="s">
        <v>236</v>
      </c>
      <c r="H59" s="250"/>
      <c r="I59" s="250"/>
      <c r="J59" s="250"/>
      <c r="K59" s="250" t="s">
        <v>236</v>
      </c>
      <c r="L59" s="250" t="s">
        <v>236</v>
      </c>
      <c r="M59" s="250" t="s">
        <v>236</v>
      </c>
      <c r="N59" s="250" t="s">
        <v>236</v>
      </c>
      <c r="O59" s="250"/>
      <c r="P59" s="250"/>
      <c r="Q59" s="250"/>
      <c r="R59" s="250"/>
      <c r="S59" s="250"/>
      <c r="T59" s="250"/>
      <c r="U59" s="250"/>
      <c r="V59" s="250"/>
      <c r="W59" s="250"/>
      <c r="X59" s="250"/>
      <c r="Y59" s="250"/>
      <c r="Z59" s="250"/>
      <c r="AA59" s="250"/>
      <c r="AB59" s="250"/>
      <c r="AC59" s="250"/>
      <c r="AF59" s="368">
        <v>100</v>
      </c>
      <c r="AG59" s="372" t="s">
        <v>1462</v>
      </c>
      <c r="AH59" s="373" t="s">
        <v>1463</v>
      </c>
      <c r="AI59" s="373" t="s">
        <v>1464</v>
      </c>
    </row>
    <row r="60" spans="1:35" ht="15.75">
      <c r="A60" s="328" t="s">
        <v>1422</v>
      </c>
      <c r="B60" s="343">
        <v>80</v>
      </c>
      <c r="C60" s="592"/>
      <c r="D60" s="593"/>
      <c r="E60" s="593" t="s">
        <v>236</v>
      </c>
      <c r="F60" s="250" t="s">
        <v>236</v>
      </c>
      <c r="G60" s="250" t="s">
        <v>236</v>
      </c>
      <c r="H60" s="250" t="s">
        <v>236</v>
      </c>
      <c r="I60" s="250"/>
      <c r="J60" s="250"/>
      <c r="K60" s="250" t="s">
        <v>236</v>
      </c>
      <c r="L60" s="250" t="s">
        <v>236</v>
      </c>
      <c r="M60" s="250" t="s">
        <v>236</v>
      </c>
      <c r="N60" s="250"/>
      <c r="O60" s="250"/>
      <c r="P60" s="250"/>
      <c r="Q60" s="250"/>
      <c r="R60" s="250"/>
      <c r="S60" s="250"/>
      <c r="T60" s="250"/>
      <c r="U60" s="250"/>
      <c r="V60" s="250"/>
      <c r="W60" s="250"/>
      <c r="X60" s="250"/>
      <c r="Y60" s="250"/>
      <c r="Z60" s="250"/>
      <c r="AA60" s="250"/>
      <c r="AB60" s="250"/>
      <c r="AC60" s="250"/>
      <c r="AF60" s="368">
        <v>110</v>
      </c>
      <c r="AG60" s="372" t="s">
        <v>1359</v>
      </c>
      <c r="AH60" s="373" t="s">
        <v>1469</v>
      </c>
      <c r="AI60" s="373" t="s">
        <v>1470</v>
      </c>
    </row>
    <row r="61" spans="1:35" ht="15.75">
      <c r="A61" s="328" t="s">
        <v>1424</v>
      </c>
      <c r="B61" s="343">
        <v>335</v>
      </c>
      <c r="C61" s="592"/>
      <c r="D61" s="593"/>
      <c r="E61" s="593"/>
      <c r="F61" s="250"/>
      <c r="G61" s="250"/>
      <c r="H61" s="250"/>
      <c r="I61" s="250"/>
      <c r="J61" s="250"/>
      <c r="K61" s="250" t="s">
        <v>236</v>
      </c>
      <c r="L61" s="250"/>
      <c r="M61" s="250"/>
      <c r="N61" s="250"/>
      <c r="O61" s="250"/>
      <c r="P61" s="250"/>
      <c r="Q61" s="250"/>
      <c r="R61" s="250"/>
      <c r="S61" s="250"/>
      <c r="T61" s="250"/>
      <c r="U61" s="250"/>
      <c r="V61" s="250"/>
      <c r="W61" s="250"/>
      <c r="X61" s="250"/>
      <c r="Y61" s="250"/>
      <c r="Z61" s="250"/>
      <c r="AA61" s="250"/>
      <c r="AB61" s="250"/>
      <c r="AC61" s="250"/>
      <c r="AF61" s="368">
        <v>110</v>
      </c>
      <c r="AG61" s="372" t="s">
        <v>1472</v>
      </c>
      <c r="AH61" s="373" t="s">
        <v>1463</v>
      </c>
      <c r="AI61" s="373" t="s">
        <v>1461</v>
      </c>
    </row>
    <row r="62" spans="1:35" ht="15.75">
      <c r="A62" s="328" t="s">
        <v>1428</v>
      </c>
      <c r="B62" s="343">
        <v>60</v>
      </c>
      <c r="C62" s="592"/>
      <c r="D62" s="593"/>
      <c r="E62" s="593"/>
      <c r="F62" s="594"/>
      <c r="G62" s="250"/>
      <c r="H62" s="250"/>
      <c r="I62" s="250"/>
      <c r="J62" s="250"/>
      <c r="K62" s="250" t="s">
        <v>236</v>
      </c>
      <c r="L62" s="250"/>
      <c r="M62" s="250" t="s">
        <v>236</v>
      </c>
      <c r="N62" s="250" t="s">
        <v>236</v>
      </c>
      <c r="O62" s="250"/>
      <c r="P62" s="250" t="s">
        <v>236</v>
      </c>
      <c r="Q62" s="250"/>
      <c r="R62" s="250"/>
      <c r="S62" s="250" t="s">
        <v>236</v>
      </c>
      <c r="T62" s="250"/>
      <c r="U62" s="250"/>
      <c r="V62" s="250"/>
      <c r="W62" s="250" t="s">
        <v>236</v>
      </c>
      <c r="X62" s="250" t="s">
        <v>236</v>
      </c>
      <c r="Y62" s="250"/>
      <c r="Z62" s="250"/>
      <c r="AA62" s="250"/>
      <c r="AB62" s="250"/>
      <c r="AC62" s="250"/>
      <c r="AF62" s="368">
        <v>110</v>
      </c>
      <c r="AG62" s="372" t="s">
        <v>1473</v>
      </c>
      <c r="AH62" s="373" t="s">
        <v>1474</v>
      </c>
      <c r="AI62" s="373" t="s">
        <v>1475</v>
      </c>
    </row>
    <row r="63" spans="1:35" ht="15.75">
      <c r="A63" s="328" t="s">
        <v>1431</v>
      </c>
      <c r="B63" s="343">
        <v>130</v>
      </c>
      <c r="C63" s="592"/>
      <c r="D63" s="593"/>
      <c r="E63" s="593" t="s">
        <v>236</v>
      </c>
      <c r="F63" s="250" t="s">
        <v>236</v>
      </c>
      <c r="G63" s="250" t="s">
        <v>236</v>
      </c>
      <c r="H63" s="250"/>
      <c r="I63" s="250"/>
      <c r="J63" s="250"/>
      <c r="K63" s="250" t="s">
        <v>236</v>
      </c>
      <c r="L63" s="250" t="s">
        <v>236</v>
      </c>
      <c r="M63" s="250" t="s">
        <v>236</v>
      </c>
      <c r="N63" s="250" t="s">
        <v>236</v>
      </c>
      <c r="O63" s="250"/>
      <c r="P63" s="250" t="s">
        <v>236</v>
      </c>
      <c r="Q63" s="250"/>
      <c r="R63" s="250"/>
      <c r="S63" s="250"/>
      <c r="T63" s="250"/>
      <c r="U63" s="250"/>
      <c r="V63" s="250"/>
      <c r="W63" s="250"/>
      <c r="X63" s="250"/>
      <c r="Y63" s="250"/>
      <c r="Z63" s="250"/>
      <c r="AA63" s="250"/>
      <c r="AB63" s="250"/>
      <c r="AC63" s="250"/>
      <c r="AF63" s="368">
        <v>110</v>
      </c>
      <c r="AG63" s="372" t="s">
        <v>1476</v>
      </c>
      <c r="AH63" s="373" t="s">
        <v>1477</v>
      </c>
      <c r="AI63" s="373" t="s">
        <v>1478</v>
      </c>
    </row>
    <row r="64" spans="1:35" ht="15.75">
      <c r="A64" s="328" t="s">
        <v>1628</v>
      </c>
      <c r="B64" s="343">
        <v>400</v>
      </c>
      <c r="C64" s="592"/>
      <c r="D64" s="593"/>
      <c r="E64" s="593"/>
      <c r="F64" s="250"/>
      <c r="G64" s="250"/>
      <c r="H64" s="250"/>
      <c r="I64" s="250"/>
      <c r="J64" s="250"/>
      <c r="K64" s="250" t="s">
        <v>236</v>
      </c>
      <c r="L64" s="250"/>
      <c r="M64" s="250"/>
      <c r="N64" s="250"/>
      <c r="O64" s="250"/>
      <c r="P64" s="250"/>
      <c r="Q64" s="250"/>
      <c r="R64" s="250"/>
      <c r="S64" s="250"/>
      <c r="T64" s="250"/>
      <c r="U64" s="250"/>
      <c r="V64" s="250"/>
      <c r="W64" s="250"/>
      <c r="X64" s="250"/>
      <c r="Y64" s="250"/>
      <c r="Z64" s="250"/>
      <c r="AA64" s="250"/>
      <c r="AB64" s="250"/>
      <c r="AC64" s="250"/>
      <c r="AF64" s="368">
        <v>120</v>
      </c>
      <c r="AG64" s="372" t="s">
        <v>1420</v>
      </c>
      <c r="AH64" s="373" t="s">
        <v>1481</v>
      </c>
      <c r="AI64" s="373" t="s">
        <v>506</v>
      </c>
    </row>
    <row r="65" spans="1:35" ht="15.75">
      <c r="A65" s="328" t="s">
        <v>1432</v>
      </c>
      <c r="B65" s="343">
        <v>350</v>
      </c>
      <c r="C65" s="592"/>
      <c r="D65" s="593"/>
      <c r="E65" s="593" t="s">
        <v>236</v>
      </c>
      <c r="F65" s="250"/>
      <c r="G65" s="250"/>
      <c r="H65" s="250"/>
      <c r="I65" s="250"/>
      <c r="J65" s="250" t="s">
        <v>236</v>
      </c>
      <c r="K65" s="250" t="s">
        <v>236</v>
      </c>
      <c r="L65" s="250"/>
      <c r="M65" s="250" t="s">
        <v>236</v>
      </c>
      <c r="N65" s="250"/>
      <c r="O65" s="250"/>
      <c r="P65" s="250"/>
      <c r="Q65" s="250"/>
      <c r="R65" s="250"/>
      <c r="S65" s="250"/>
      <c r="T65" s="250"/>
      <c r="U65" s="250"/>
      <c r="V65" s="250"/>
      <c r="W65" s="250"/>
      <c r="X65" s="250"/>
      <c r="Y65" s="250"/>
      <c r="Z65" s="250"/>
      <c r="AA65" s="250"/>
      <c r="AB65" s="250"/>
      <c r="AC65" s="250"/>
      <c r="AF65" s="368">
        <v>125</v>
      </c>
      <c r="AG65" s="372" t="s">
        <v>1465</v>
      </c>
      <c r="AH65" s="373" t="s">
        <v>506</v>
      </c>
      <c r="AI65" s="373" t="s">
        <v>506</v>
      </c>
    </row>
    <row r="66" spans="1:35" ht="15.75">
      <c r="A66" s="328" t="s">
        <v>4834</v>
      </c>
      <c r="B66" s="343">
        <v>415</v>
      </c>
      <c r="C66" s="592"/>
      <c r="D66" s="593"/>
      <c r="E66" s="593"/>
      <c r="F66" s="250"/>
      <c r="G66" s="250"/>
      <c r="H66" s="250"/>
      <c r="I66" s="250"/>
      <c r="J66" s="250"/>
      <c r="K66" s="250" t="s">
        <v>236</v>
      </c>
      <c r="L66" s="250"/>
      <c r="M66" s="250" t="s">
        <v>236</v>
      </c>
      <c r="N66" s="250"/>
      <c r="O66" s="250"/>
      <c r="P66" s="250"/>
      <c r="Q66" s="250"/>
      <c r="R66" s="250"/>
      <c r="S66" s="250"/>
      <c r="T66" s="250"/>
      <c r="U66" s="250"/>
      <c r="V66" s="250"/>
      <c r="W66" s="250"/>
      <c r="X66" s="250"/>
      <c r="Y66" s="250"/>
      <c r="Z66" s="250"/>
      <c r="AA66" s="250"/>
      <c r="AB66" s="250"/>
      <c r="AC66" s="250"/>
      <c r="AF66" s="368">
        <v>125</v>
      </c>
      <c r="AG66" s="372" t="s">
        <v>1485</v>
      </c>
      <c r="AH66" s="373" t="s">
        <v>1486</v>
      </c>
      <c r="AI66" s="373" t="s">
        <v>1487</v>
      </c>
    </row>
    <row r="67" spans="1:35" ht="15.75">
      <c r="A67" s="328" t="s">
        <v>1367</v>
      </c>
      <c r="B67" s="343">
        <v>1</v>
      </c>
      <c r="C67" s="592"/>
      <c r="D67" s="593"/>
      <c r="E67" s="593"/>
      <c r="F67" s="250"/>
      <c r="G67" s="250"/>
      <c r="H67" s="250"/>
      <c r="I67" s="250"/>
      <c r="J67" s="250"/>
      <c r="K67" s="250" t="s">
        <v>236</v>
      </c>
      <c r="L67" s="250"/>
      <c r="M67" s="250"/>
      <c r="N67" s="250"/>
      <c r="O67" s="250"/>
      <c r="P67" s="250"/>
      <c r="Q67" s="250"/>
      <c r="R67" s="250"/>
      <c r="S67" s="250"/>
      <c r="T67" s="250"/>
      <c r="U67" s="250"/>
      <c r="V67" s="250"/>
      <c r="W67" s="250"/>
      <c r="X67" s="250"/>
      <c r="Y67" s="250"/>
      <c r="Z67" s="250"/>
      <c r="AA67" s="250"/>
      <c r="AB67" s="250"/>
      <c r="AC67" s="250"/>
      <c r="AF67" s="368">
        <v>125</v>
      </c>
      <c r="AG67" s="372" t="s">
        <v>1489</v>
      </c>
      <c r="AH67" s="373" t="s">
        <v>1490</v>
      </c>
      <c r="AI67" s="373" t="s">
        <v>678</v>
      </c>
    </row>
    <row r="68" spans="1:35" ht="15.75">
      <c r="A68" s="328" t="s">
        <v>4479</v>
      </c>
      <c r="B68" s="343">
        <v>500</v>
      </c>
      <c r="C68" s="592"/>
      <c r="D68" s="593"/>
      <c r="E68" s="593"/>
      <c r="F68" s="250"/>
      <c r="G68" s="250"/>
      <c r="H68" s="250"/>
      <c r="I68" s="250"/>
      <c r="J68" s="250"/>
      <c r="K68" s="250" t="s">
        <v>236</v>
      </c>
      <c r="L68" s="250"/>
      <c r="M68" s="250"/>
      <c r="N68" s="250"/>
      <c r="O68" s="250"/>
      <c r="P68" s="250"/>
      <c r="Q68" s="250"/>
      <c r="R68" s="250"/>
      <c r="S68" s="250"/>
      <c r="T68" s="250"/>
      <c r="U68" s="250"/>
      <c r="V68" s="250"/>
      <c r="W68" s="250"/>
      <c r="X68" s="250"/>
      <c r="Y68" s="250"/>
      <c r="Z68" s="250"/>
      <c r="AA68" s="250"/>
      <c r="AB68" s="250"/>
      <c r="AC68" s="250"/>
      <c r="AF68" s="368">
        <v>130</v>
      </c>
      <c r="AG68" s="372" t="s">
        <v>1431</v>
      </c>
      <c r="AH68" s="373" t="s">
        <v>1491</v>
      </c>
      <c r="AI68" s="373" t="s">
        <v>1492</v>
      </c>
    </row>
    <row r="69" spans="1:35" ht="15.75">
      <c r="A69" s="328" t="s">
        <v>1435</v>
      </c>
      <c r="B69" s="343">
        <v>90</v>
      </c>
      <c r="C69" s="592"/>
      <c r="D69" s="593"/>
      <c r="E69" s="593"/>
      <c r="F69" s="250"/>
      <c r="G69" s="250"/>
      <c r="H69" s="250"/>
      <c r="I69" s="250"/>
      <c r="J69" s="250"/>
      <c r="K69" s="250"/>
      <c r="L69" s="250"/>
      <c r="M69" s="250"/>
      <c r="N69" s="250"/>
      <c r="O69" s="250"/>
      <c r="P69" s="250" t="s">
        <v>236</v>
      </c>
      <c r="Q69" s="250" t="s">
        <v>236</v>
      </c>
      <c r="R69" s="250"/>
      <c r="S69" s="250" t="s">
        <v>549</v>
      </c>
      <c r="T69" s="250"/>
      <c r="U69" s="250"/>
      <c r="V69" s="250"/>
      <c r="W69" s="250"/>
      <c r="X69" s="250"/>
      <c r="Y69" s="250"/>
      <c r="Z69" s="250"/>
      <c r="AA69" s="250"/>
      <c r="AB69" s="250"/>
      <c r="AC69" s="250"/>
      <c r="AF69" s="368">
        <v>150</v>
      </c>
      <c r="AG69" s="372" t="s">
        <v>1484</v>
      </c>
      <c r="AH69" s="373" t="s">
        <v>1494</v>
      </c>
      <c r="AI69" s="373" t="s">
        <v>1495</v>
      </c>
    </row>
    <row r="70" spans="1:35" ht="15.75">
      <c r="A70" s="328" t="s">
        <v>1438</v>
      </c>
      <c r="B70" s="343">
        <v>300</v>
      </c>
      <c r="C70" s="592"/>
      <c r="D70" s="593"/>
      <c r="E70" s="593"/>
      <c r="F70" s="250"/>
      <c r="G70" s="250"/>
      <c r="H70" s="250"/>
      <c r="I70" s="250"/>
      <c r="J70" s="250"/>
      <c r="K70" s="250"/>
      <c r="L70" s="250"/>
      <c r="M70" s="250"/>
      <c r="N70" s="250"/>
      <c r="O70" s="250"/>
      <c r="P70" s="250"/>
      <c r="Q70" s="250"/>
      <c r="R70" s="250"/>
      <c r="S70" s="250"/>
      <c r="T70" s="250"/>
      <c r="U70" s="250"/>
      <c r="V70" s="250"/>
      <c r="W70" s="250"/>
      <c r="X70" s="250"/>
      <c r="Y70" s="250"/>
      <c r="Z70" s="250"/>
      <c r="AA70" s="250"/>
      <c r="AB70" s="250"/>
      <c r="AC70" s="250"/>
      <c r="AF70" s="368">
        <v>150</v>
      </c>
      <c r="AG70" s="372" t="s">
        <v>1497</v>
      </c>
      <c r="AH70" s="373" t="s">
        <v>1498</v>
      </c>
      <c r="AI70" s="373" t="s">
        <v>1499</v>
      </c>
    </row>
    <row r="71" spans="1:35" ht="15.75">
      <c r="A71" s="328" t="s">
        <v>1440</v>
      </c>
      <c r="B71" s="343">
        <v>200</v>
      </c>
      <c r="C71" s="592"/>
      <c r="D71" s="593"/>
      <c r="E71" s="593"/>
      <c r="F71" s="250"/>
      <c r="G71" s="250"/>
      <c r="H71" s="250"/>
      <c r="I71" s="250"/>
      <c r="J71" s="250"/>
      <c r="K71" s="250" t="s">
        <v>236</v>
      </c>
      <c r="L71" s="250"/>
      <c r="M71" s="250" t="s">
        <v>236</v>
      </c>
      <c r="N71" s="250"/>
      <c r="O71" s="250"/>
      <c r="P71" s="250" t="s">
        <v>236</v>
      </c>
      <c r="Q71" s="250"/>
      <c r="R71" s="250"/>
      <c r="S71" s="250"/>
      <c r="T71" s="250"/>
      <c r="U71" s="250"/>
      <c r="V71" s="250"/>
      <c r="W71" s="250"/>
      <c r="X71" s="250"/>
      <c r="Y71" s="250"/>
      <c r="Z71" s="250"/>
      <c r="AA71" s="250"/>
      <c r="AB71" s="250"/>
      <c r="AC71" s="250"/>
      <c r="AF71" s="368">
        <v>175</v>
      </c>
      <c r="AG71" s="372" t="s">
        <v>1350</v>
      </c>
      <c r="AH71" s="373" t="s">
        <v>1500</v>
      </c>
      <c r="AI71" s="373" t="s">
        <v>1501</v>
      </c>
    </row>
    <row r="72" spans="1:35" ht="15.75">
      <c r="A72" s="328" t="s">
        <v>1629</v>
      </c>
      <c r="B72" s="343">
        <v>400</v>
      </c>
      <c r="C72" s="592"/>
      <c r="D72" s="593"/>
      <c r="E72" s="593"/>
      <c r="F72" s="250"/>
      <c r="G72" s="250"/>
      <c r="H72" s="250"/>
      <c r="I72" s="250"/>
      <c r="J72" s="250"/>
      <c r="K72" s="250" t="s">
        <v>236</v>
      </c>
      <c r="L72" s="250"/>
      <c r="M72" s="250"/>
      <c r="N72" s="250"/>
      <c r="O72" s="250"/>
      <c r="P72" s="250"/>
      <c r="Q72" s="250"/>
      <c r="R72" s="250"/>
      <c r="S72" s="250"/>
      <c r="T72" s="250"/>
      <c r="U72" s="250"/>
      <c r="V72" s="250"/>
      <c r="W72" s="250"/>
      <c r="X72" s="250"/>
      <c r="Y72" s="250"/>
      <c r="Z72" s="250"/>
      <c r="AA72" s="250"/>
      <c r="AB72" s="250"/>
      <c r="AC72" s="250"/>
      <c r="AF72" s="368">
        <v>175</v>
      </c>
      <c r="AG72" s="372" t="s">
        <v>1387</v>
      </c>
      <c r="AH72" s="373" t="s">
        <v>1503</v>
      </c>
      <c r="AI72" s="373" t="s">
        <v>5978</v>
      </c>
    </row>
    <row r="73" spans="1:35" ht="15.75">
      <c r="A73" s="328" t="s">
        <v>5311</v>
      </c>
      <c r="B73" s="343">
        <v>90</v>
      </c>
      <c r="C73" s="592"/>
      <c r="D73" s="593"/>
      <c r="E73" s="593" t="s">
        <v>236</v>
      </c>
      <c r="F73" s="250"/>
      <c r="G73" s="250"/>
      <c r="H73" s="250"/>
      <c r="I73" s="250"/>
      <c r="J73" s="250"/>
      <c r="K73" s="250" t="s">
        <v>236</v>
      </c>
      <c r="L73" s="250"/>
      <c r="M73" s="250" t="s">
        <v>236</v>
      </c>
      <c r="N73" s="250"/>
      <c r="O73" s="250"/>
      <c r="P73" s="250"/>
      <c r="Q73" s="250"/>
      <c r="R73" s="250"/>
      <c r="S73" s="250"/>
      <c r="T73" s="250"/>
      <c r="U73" s="250"/>
      <c r="V73" s="250"/>
      <c r="W73" s="250"/>
      <c r="X73" s="250"/>
      <c r="Y73" s="250"/>
      <c r="Z73" s="250"/>
      <c r="AA73" s="250"/>
      <c r="AB73" s="250"/>
      <c r="AC73" s="250"/>
      <c r="AF73" s="368"/>
      <c r="AG73" s="372"/>
      <c r="AH73" s="373"/>
      <c r="AI73" s="373"/>
    </row>
    <row r="74" spans="1:35" ht="15.75">
      <c r="A74" s="328" t="s">
        <v>5293</v>
      </c>
      <c r="B74" s="343">
        <v>180</v>
      </c>
      <c r="C74" s="592"/>
      <c r="D74" s="593"/>
      <c r="E74" s="593" t="s">
        <v>236</v>
      </c>
      <c r="F74" s="250"/>
      <c r="G74" s="250"/>
      <c r="H74" s="250"/>
      <c r="I74" s="250"/>
      <c r="J74" s="250"/>
      <c r="K74" s="250" t="s">
        <v>236</v>
      </c>
      <c r="L74" s="250"/>
      <c r="M74" s="250" t="s">
        <v>236</v>
      </c>
      <c r="N74" s="250"/>
      <c r="O74" s="250"/>
      <c r="P74" s="250"/>
      <c r="Q74" s="250"/>
      <c r="R74" s="250"/>
      <c r="S74" s="250"/>
      <c r="T74" s="250"/>
      <c r="U74" s="250"/>
      <c r="V74" s="250"/>
      <c r="W74" s="250"/>
      <c r="X74" s="250"/>
      <c r="Y74" s="250"/>
      <c r="Z74" s="250"/>
      <c r="AA74" s="250"/>
      <c r="AB74" s="250"/>
      <c r="AC74" s="250"/>
      <c r="AF74" s="368"/>
      <c r="AG74" s="372"/>
      <c r="AH74" s="373"/>
      <c r="AI74" s="373"/>
    </row>
    <row r="75" spans="1:35" ht="15.75">
      <c r="A75" s="328" t="s">
        <v>1439</v>
      </c>
      <c r="B75" s="343">
        <v>80</v>
      </c>
      <c r="C75" s="592"/>
      <c r="D75" s="593" t="s">
        <v>236</v>
      </c>
      <c r="E75" s="593" t="s">
        <v>236</v>
      </c>
      <c r="F75" s="250"/>
      <c r="G75" s="250" t="s">
        <v>236</v>
      </c>
      <c r="H75" s="250" t="s">
        <v>236</v>
      </c>
      <c r="I75" s="250" t="s">
        <v>236</v>
      </c>
      <c r="J75" s="250" t="s">
        <v>236</v>
      </c>
      <c r="K75" s="250" t="s">
        <v>236</v>
      </c>
      <c r="L75" s="250" t="s">
        <v>236</v>
      </c>
      <c r="M75" s="250" t="s">
        <v>236</v>
      </c>
      <c r="N75" s="250" t="s">
        <v>236</v>
      </c>
      <c r="O75" s="250"/>
      <c r="P75" s="250" t="s">
        <v>236</v>
      </c>
      <c r="Q75" s="250" t="s">
        <v>236</v>
      </c>
      <c r="R75" s="250" t="s">
        <v>236</v>
      </c>
      <c r="S75" s="250" t="s">
        <v>236</v>
      </c>
      <c r="T75" s="250" t="s">
        <v>236</v>
      </c>
      <c r="U75" s="250" t="s">
        <v>236</v>
      </c>
      <c r="V75" s="250" t="s">
        <v>236</v>
      </c>
      <c r="W75" s="250" t="s">
        <v>236</v>
      </c>
      <c r="X75" s="250" t="s">
        <v>236</v>
      </c>
      <c r="Y75" s="250" t="s">
        <v>236</v>
      </c>
      <c r="Z75" s="250" t="s">
        <v>236</v>
      </c>
      <c r="AA75" s="250"/>
      <c r="AB75" s="250"/>
      <c r="AC75" s="250"/>
      <c r="AF75" s="368">
        <v>175</v>
      </c>
      <c r="AG75" s="372" t="s">
        <v>1458</v>
      </c>
      <c r="AH75" s="373" t="s">
        <v>1506</v>
      </c>
      <c r="AI75" s="373" t="s">
        <v>678</v>
      </c>
    </row>
    <row r="76" spans="1:35" ht="15.75">
      <c r="A76" s="328" t="s">
        <v>1391</v>
      </c>
      <c r="B76" s="343">
        <v>35</v>
      </c>
      <c r="C76" s="592"/>
      <c r="D76" s="593"/>
      <c r="E76" s="593" t="s">
        <v>236</v>
      </c>
      <c r="F76" s="250" t="s">
        <v>236</v>
      </c>
      <c r="G76" s="250" t="s">
        <v>236</v>
      </c>
      <c r="H76" s="250" t="s">
        <v>236</v>
      </c>
      <c r="I76" s="250" t="s">
        <v>236</v>
      </c>
      <c r="J76" s="250" t="s">
        <v>236</v>
      </c>
      <c r="K76" s="250" t="s">
        <v>236</v>
      </c>
      <c r="L76" s="250" t="s">
        <v>236</v>
      </c>
      <c r="M76" s="250" t="s">
        <v>236</v>
      </c>
      <c r="N76" s="250" t="s">
        <v>236</v>
      </c>
      <c r="O76" s="250"/>
      <c r="P76" s="250" t="s">
        <v>236</v>
      </c>
      <c r="Q76" s="250" t="s">
        <v>236</v>
      </c>
      <c r="R76" s="250"/>
      <c r="S76" s="250" t="s">
        <v>236</v>
      </c>
      <c r="T76" s="250" t="s">
        <v>236</v>
      </c>
      <c r="U76" s="250" t="s">
        <v>236</v>
      </c>
      <c r="V76" s="250" t="s">
        <v>236</v>
      </c>
      <c r="W76" s="250" t="s">
        <v>236</v>
      </c>
      <c r="X76" s="250" t="s">
        <v>236</v>
      </c>
      <c r="Y76" s="250" t="s">
        <v>236</v>
      </c>
      <c r="Z76" s="250" t="s">
        <v>236</v>
      </c>
      <c r="AA76" s="250"/>
      <c r="AB76" s="250"/>
      <c r="AC76" s="250"/>
      <c r="AF76" s="368">
        <v>175</v>
      </c>
      <c r="AG76" s="372" t="s">
        <v>1471</v>
      </c>
      <c r="AH76" s="373" t="s">
        <v>1527</v>
      </c>
      <c r="AI76" s="373" t="s">
        <v>1528</v>
      </c>
    </row>
    <row r="77" spans="1:35" ht="15.75">
      <c r="A77" s="328" t="s">
        <v>5328</v>
      </c>
      <c r="B77" s="343">
        <v>550</v>
      </c>
      <c r="C77" s="592" t="s">
        <v>5971</v>
      </c>
      <c r="D77" s="593"/>
      <c r="E77" s="593"/>
      <c r="F77" s="250"/>
      <c r="G77" s="250"/>
      <c r="H77" s="250"/>
      <c r="I77" s="250"/>
      <c r="J77" s="250"/>
      <c r="K77" s="250" t="s">
        <v>236</v>
      </c>
      <c r="L77" s="250"/>
      <c r="M77" s="250"/>
      <c r="N77" s="250"/>
      <c r="O77" s="250"/>
      <c r="P77" s="250"/>
      <c r="Q77" s="250"/>
      <c r="R77" s="250"/>
      <c r="S77" s="250"/>
      <c r="T77" s="250"/>
      <c r="U77" s="250"/>
      <c r="V77" s="250"/>
      <c r="W77" s="250"/>
      <c r="X77" s="250"/>
      <c r="Y77" s="250"/>
      <c r="Z77" s="250"/>
      <c r="AA77" s="250"/>
      <c r="AB77" s="250"/>
      <c r="AC77" s="250"/>
      <c r="AF77" s="368"/>
      <c r="AG77" s="372"/>
      <c r="AH77" s="373"/>
      <c r="AI77" s="373"/>
    </row>
    <row r="78" spans="1:35" ht="15.75">
      <c r="A78" s="328" t="s">
        <v>4457</v>
      </c>
      <c r="B78" s="343">
        <v>440</v>
      </c>
      <c r="C78" s="592"/>
      <c r="D78" s="593"/>
      <c r="E78" s="593"/>
      <c r="F78" s="250"/>
      <c r="G78" s="250"/>
      <c r="H78" s="250"/>
      <c r="I78" s="250"/>
      <c r="J78" s="250"/>
      <c r="K78" s="250" t="s">
        <v>236</v>
      </c>
      <c r="L78" s="250"/>
      <c r="M78" s="250"/>
      <c r="N78" s="250"/>
      <c r="O78" s="250"/>
      <c r="P78" s="250"/>
      <c r="Q78" s="250"/>
      <c r="R78" s="250"/>
      <c r="S78" s="250"/>
      <c r="T78" s="250"/>
      <c r="U78" s="250"/>
      <c r="V78" s="250"/>
      <c r="W78" s="250"/>
      <c r="X78" s="250"/>
      <c r="Y78" s="250"/>
      <c r="Z78" s="250"/>
      <c r="AA78" s="250"/>
      <c r="AB78" s="250"/>
      <c r="AC78" s="250"/>
      <c r="AF78" s="368">
        <v>175</v>
      </c>
      <c r="AG78" s="372" t="s">
        <v>1507</v>
      </c>
      <c r="AH78" s="373" t="s">
        <v>1508</v>
      </c>
      <c r="AI78" s="373" t="s">
        <v>1509</v>
      </c>
    </row>
    <row r="79" spans="1:35" ht="15.75">
      <c r="A79" s="328" t="s">
        <v>1448</v>
      </c>
      <c r="B79" s="343">
        <v>300</v>
      </c>
      <c r="C79" s="592"/>
      <c r="D79" s="593"/>
      <c r="E79" s="593"/>
      <c r="F79" s="250"/>
      <c r="G79" s="250" t="s">
        <v>549</v>
      </c>
      <c r="H79" s="250"/>
      <c r="I79" s="250"/>
      <c r="J79" s="250"/>
      <c r="K79" s="250" t="s">
        <v>236</v>
      </c>
      <c r="L79" s="250" t="s">
        <v>236</v>
      </c>
      <c r="M79" s="250" t="s">
        <v>236</v>
      </c>
      <c r="N79" s="250"/>
      <c r="O79" s="250"/>
      <c r="P79" s="250"/>
      <c r="Q79" s="250"/>
      <c r="R79" s="250"/>
      <c r="S79" s="250"/>
      <c r="T79" s="250"/>
      <c r="U79" s="250"/>
      <c r="V79" s="250"/>
      <c r="W79" s="250"/>
      <c r="X79" s="250"/>
      <c r="Y79" s="250"/>
      <c r="Z79" s="250"/>
      <c r="AA79" s="250"/>
      <c r="AB79" s="250"/>
      <c r="AC79" s="250"/>
      <c r="AF79" s="368">
        <v>175</v>
      </c>
      <c r="AG79" s="372" t="s">
        <v>1510</v>
      </c>
      <c r="AH79" s="373" t="s">
        <v>1511</v>
      </c>
      <c r="AI79" s="373" t="s">
        <v>1512</v>
      </c>
    </row>
    <row r="80" spans="1:35" ht="15.75">
      <c r="A80" s="328" t="s">
        <v>1451</v>
      </c>
      <c r="B80" s="343">
        <v>225</v>
      </c>
      <c r="C80" s="592"/>
      <c r="D80" s="593"/>
      <c r="E80" s="593" t="s">
        <v>236</v>
      </c>
      <c r="F80" s="250"/>
      <c r="G80" s="250"/>
      <c r="H80" s="250"/>
      <c r="I80" s="250"/>
      <c r="J80" s="250" t="s">
        <v>236</v>
      </c>
      <c r="K80" s="250" t="s">
        <v>236</v>
      </c>
      <c r="L80" s="250"/>
      <c r="M80" s="250" t="s">
        <v>236</v>
      </c>
      <c r="N80" s="250"/>
      <c r="O80" s="250"/>
      <c r="P80" s="250"/>
      <c r="Q80" s="250"/>
      <c r="R80" s="250" t="s">
        <v>236</v>
      </c>
      <c r="S80" s="250"/>
      <c r="T80" s="250"/>
      <c r="U80" s="250"/>
      <c r="V80" s="250"/>
      <c r="W80" s="250"/>
      <c r="X80" s="250"/>
      <c r="Y80" s="250"/>
      <c r="Z80" s="250"/>
      <c r="AA80" s="250"/>
      <c r="AB80" s="250"/>
      <c r="AC80" s="250"/>
      <c r="AF80" s="368">
        <v>175</v>
      </c>
      <c r="AG80" s="372" t="s">
        <v>1514</v>
      </c>
      <c r="AH80" s="373" t="s">
        <v>1515</v>
      </c>
      <c r="AI80" s="373" t="s">
        <v>1516</v>
      </c>
    </row>
    <row r="81" spans="1:35" ht="15.75">
      <c r="A81" s="328" t="s">
        <v>1402</v>
      </c>
      <c r="B81" s="343">
        <v>50</v>
      </c>
      <c r="C81" s="592"/>
      <c r="D81" s="593" t="s">
        <v>236</v>
      </c>
      <c r="E81" s="593" t="s">
        <v>236</v>
      </c>
      <c r="F81" s="250" t="s">
        <v>236</v>
      </c>
      <c r="G81" s="250" t="s">
        <v>236</v>
      </c>
      <c r="H81" s="250"/>
      <c r="I81" s="250" t="s">
        <v>236</v>
      </c>
      <c r="J81" s="250" t="s">
        <v>236</v>
      </c>
      <c r="K81" s="250" t="s">
        <v>236</v>
      </c>
      <c r="L81" s="250" t="s">
        <v>236</v>
      </c>
      <c r="M81" s="250" t="s">
        <v>236</v>
      </c>
      <c r="N81" s="250" t="s">
        <v>236</v>
      </c>
      <c r="O81" s="250" t="s">
        <v>236</v>
      </c>
      <c r="P81" s="250"/>
      <c r="Q81" s="250"/>
      <c r="R81" s="250"/>
      <c r="S81" s="250"/>
      <c r="T81" s="250"/>
      <c r="U81" s="250"/>
      <c r="V81" s="250"/>
      <c r="W81" s="250" t="s">
        <v>236</v>
      </c>
      <c r="X81" s="250"/>
      <c r="Y81" s="250"/>
      <c r="Z81" s="250"/>
      <c r="AA81" s="250" t="s">
        <v>236</v>
      </c>
      <c r="AB81" s="250" t="s">
        <v>236</v>
      </c>
      <c r="AC81" s="250"/>
      <c r="AF81" s="368">
        <v>175</v>
      </c>
      <c r="AG81" s="372" t="s">
        <v>1518</v>
      </c>
      <c r="AH81" s="373" t="s">
        <v>1519</v>
      </c>
      <c r="AI81" s="373" t="s">
        <v>506</v>
      </c>
    </row>
    <row r="82" spans="1:35" ht="15.75">
      <c r="A82" s="328" t="s">
        <v>1630</v>
      </c>
      <c r="B82" s="343">
        <v>400</v>
      </c>
      <c r="C82" s="592"/>
      <c r="D82" s="593"/>
      <c r="E82" s="593"/>
      <c r="F82" s="250"/>
      <c r="G82" s="250"/>
      <c r="H82" s="250"/>
      <c r="I82" s="250"/>
      <c r="J82" s="250"/>
      <c r="K82" s="250" t="s">
        <v>236</v>
      </c>
      <c r="L82" s="250"/>
      <c r="M82" s="250"/>
      <c r="N82" s="250"/>
      <c r="O82" s="250"/>
      <c r="P82" s="250"/>
      <c r="Q82" s="250"/>
      <c r="R82" s="250"/>
      <c r="S82" s="250"/>
      <c r="T82" s="250"/>
      <c r="U82" s="250"/>
      <c r="V82" s="250"/>
      <c r="W82" s="250"/>
      <c r="X82" s="250"/>
      <c r="Y82" s="250"/>
      <c r="Z82" s="250"/>
      <c r="AA82" s="250"/>
      <c r="AB82" s="250"/>
      <c r="AC82" s="250"/>
      <c r="AF82" s="368">
        <v>175</v>
      </c>
      <c r="AG82" s="372" t="s">
        <v>1520</v>
      </c>
      <c r="AH82" s="373" t="s">
        <v>1511</v>
      </c>
      <c r="AI82" s="373" t="s">
        <v>506</v>
      </c>
    </row>
    <row r="83" spans="1:35" ht="15.75">
      <c r="A83" s="328" t="s">
        <v>5325</v>
      </c>
      <c r="B83" s="343">
        <v>550</v>
      </c>
      <c r="C83" s="592" t="s">
        <v>5974</v>
      </c>
      <c r="D83" s="593"/>
      <c r="E83" s="593"/>
      <c r="F83" s="250"/>
      <c r="G83" s="250"/>
      <c r="H83" s="250"/>
      <c r="I83" s="250"/>
      <c r="J83" s="250"/>
      <c r="K83" s="250" t="s">
        <v>236</v>
      </c>
      <c r="L83" s="250"/>
      <c r="M83" s="250"/>
      <c r="N83" s="250"/>
      <c r="O83" s="250"/>
      <c r="P83" s="250"/>
      <c r="Q83" s="250"/>
      <c r="R83" s="250"/>
      <c r="S83" s="250"/>
      <c r="T83" s="250"/>
      <c r="U83" s="250"/>
      <c r="V83" s="250"/>
      <c r="W83" s="250"/>
      <c r="X83" s="250"/>
      <c r="Y83" s="250"/>
      <c r="Z83" s="250"/>
      <c r="AA83" s="250"/>
      <c r="AB83" s="250"/>
      <c r="AC83" s="250"/>
      <c r="AF83" s="368"/>
      <c r="AG83" s="372"/>
      <c r="AH83" s="373"/>
      <c r="AI83" s="373"/>
    </row>
    <row r="84" spans="1:35" ht="15.75">
      <c r="A84" s="328" t="s">
        <v>5294</v>
      </c>
      <c r="B84" s="343">
        <v>300</v>
      </c>
      <c r="C84" s="592"/>
      <c r="D84" s="593"/>
      <c r="E84" s="593" t="s">
        <v>236</v>
      </c>
      <c r="F84" s="250"/>
      <c r="G84" s="250"/>
      <c r="H84" s="250"/>
      <c r="I84" s="250"/>
      <c r="J84" s="250"/>
      <c r="K84" s="250" t="s">
        <v>236</v>
      </c>
      <c r="L84" s="250"/>
      <c r="M84" s="250" t="s">
        <v>236</v>
      </c>
      <c r="N84" s="250"/>
      <c r="O84" s="250"/>
      <c r="P84" s="250"/>
      <c r="Q84" s="250"/>
      <c r="R84" s="250"/>
      <c r="S84" s="250"/>
      <c r="T84" s="250"/>
      <c r="U84" s="250"/>
      <c r="V84" s="250"/>
      <c r="W84" s="250"/>
      <c r="X84" s="250"/>
      <c r="Y84" s="250"/>
      <c r="Z84" s="250"/>
      <c r="AA84" s="250"/>
      <c r="AB84" s="250"/>
      <c r="AC84" s="250"/>
      <c r="AF84" s="368"/>
      <c r="AG84" s="372"/>
      <c r="AH84" s="373"/>
      <c r="AI84" s="373"/>
    </row>
    <row r="85" spans="1:35" ht="15.75">
      <c r="A85" s="328" t="s">
        <v>1456</v>
      </c>
      <c r="B85" s="368">
        <v>350</v>
      </c>
      <c r="C85" s="595"/>
      <c r="D85" s="593"/>
      <c r="E85" s="593" t="s">
        <v>236</v>
      </c>
      <c r="F85" s="250"/>
      <c r="G85" s="250"/>
      <c r="H85" s="250"/>
      <c r="I85" s="250"/>
      <c r="J85" s="250" t="s">
        <v>236</v>
      </c>
      <c r="K85" s="250" t="s">
        <v>236</v>
      </c>
      <c r="L85" s="250"/>
      <c r="M85" s="250"/>
      <c r="N85" s="250"/>
      <c r="O85" s="250"/>
      <c r="P85" s="250"/>
      <c r="Q85" s="250"/>
      <c r="R85" s="250"/>
      <c r="S85" s="250"/>
      <c r="T85" s="250"/>
      <c r="U85" s="250"/>
      <c r="V85" s="250"/>
      <c r="W85" s="250"/>
      <c r="X85" s="250"/>
      <c r="Y85" s="250"/>
      <c r="Z85" s="250"/>
      <c r="AA85" s="250"/>
      <c r="AB85" s="250"/>
      <c r="AC85" s="250"/>
      <c r="AF85" s="368">
        <v>175</v>
      </c>
      <c r="AG85" s="372" t="s">
        <v>1521</v>
      </c>
      <c r="AH85" s="373" t="s">
        <v>1442</v>
      </c>
      <c r="AI85" s="373" t="s">
        <v>506</v>
      </c>
    </row>
    <row r="86" spans="1:35" ht="15.75">
      <c r="A86" s="328" t="s">
        <v>1649</v>
      </c>
      <c r="B86" s="368">
        <v>450</v>
      </c>
      <c r="C86" s="595"/>
      <c r="D86" s="593"/>
      <c r="E86" s="593"/>
      <c r="F86" s="250"/>
      <c r="G86" s="250"/>
      <c r="H86" s="250"/>
      <c r="I86" s="250"/>
      <c r="J86" s="250"/>
      <c r="K86" s="250" t="s">
        <v>236</v>
      </c>
      <c r="L86" s="250"/>
      <c r="M86" s="250"/>
      <c r="N86" s="250"/>
      <c r="O86" s="250"/>
      <c r="P86" s="250"/>
      <c r="Q86" s="250"/>
      <c r="R86" s="250"/>
      <c r="S86" s="250"/>
      <c r="T86" s="250"/>
      <c r="U86" s="250"/>
      <c r="V86" s="250"/>
      <c r="W86" s="250"/>
      <c r="X86" s="250"/>
      <c r="Y86" s="250"/>
      <c r="Z86" s="250"/>
      <c r="AA86" s="250"/>
      <c r="AB86" s="250"/>
      <c r="AC86" s="250"/>
      <c r="AF86" s="368"/>
      <c r="AG86" s="372"/>
      <c r="AH86" s="373"/>
      <c r="AI86" s="373"/>
    </row>
    <row r="87" spans="1:35" ht="15.75">
      <c r="A87" s="328" t="s">
        <v>4472</v>
      </c>
      <c r="B87" s="368">
        <v>475</v>
      </c>
      <c r="C87" s="595"/>
      <c r="D87" s="593"/>
      <c r="E87" s="593"/>
      <c r="F87" s="250"/>
      <c r="G87" s="250"/>
      <c r="H87" s="250"/>
      <c r="I87" s="250"/>
      <c r="J87" s="250"/>
      <c r="K87" s="250" t="s">
        <v>236</v>
      </c>
      <c r="L87" s="250"/>
      <c r="M87" s="250"/>
      <c r="N87" s="250"/>
      <c r="O87" s="250"/>
      <c r="P87" s="250"/>
      <c r="Q87" s="250"/>
      <c r="R87" s="250"/>
      <c r="S87" s="250"/>
      <c r="T87" s="250"/>
      <c r="U87" s="250"/>
      <c r="V87" s="250"/>
      <c r="W87" s="250"/>
      <c r="X87" s="250"/>
      <c r="Y87" s="250"/>
      <c r="Z87" s="250"/>
      <c r="AA87" s="250"/>
      <c r="AB87" s="250"/>
      <c r="AC87" s="250"/>
      <c r="AF87" s="368">
        <v>175</v>
      </c>
      <c r="AG87" s="372" t="s">
        <v>1523</v>
      </c>
      <c r="AH87" s="373" t="s">
        <v>1524</v>
      </c>
      <c r="AI87" s="373" t="s">
        <v>1525</v>
      </c>
    </row>
    <row r="88" spans="1:35" ht="15.75">
      <c r="A88" s="328" t="s">
        <v>1456</v>
      </c>
      <c r="B88" s="343">
        <v>350</v>
      </c>
      <c r="C88" s="592"/>
      <c r="D88" s="593"/>
      <c r="E88" s="593" t="s">
        <v>236</v>
      </c>
      <c r="F88" s="250"/>
      <c r="G88" s="250"/>
      <c r="H88" s="250"/>
      <c r="I88" s="250"/>
      <c r="J88" s="250"/>
      <c r="K88" s="250" t="s">
        <v>236</v>
      </c>
      <c r="L88" s="250"/>
      <c r="M88" s="250" t="s">
        <v>236</v>
      </c>
      <c r="N88" s="250"/>
      <c r="O88" s="250"/>
      <c r="P88" s="250"/>
      <c r="Q88" s="250"/>
      <c r="R88" s="250"/>
      <c r="S88" s="250"/>
      <c r="T88" s="250"/>
      <c r="U88" s="250"/>
      <c r="V88" s="250"/>
      <c r="W88" s="250"/>
      <c r="X88" s="250"/>
      <c r="Y88" s="250"/>
      <c r="Z88" s="250"/>
      <c r="AA88" s="250"/>
      <c r="AB88" s="250"/>
      <c r="AC88" s="250"/>
      <c r="AF88" s="368">
        <v>200</v>
      </c>
      <c r="AG88" s="372" t="s">
        <v>1440</v>
      </c>
      <c r="AH88" s="373" t="s">
        <v>1526</v>
      </c>
      <c r="AI88" s="373" t="s">
        <v>1516</v>
      </c>
    </row>
    <row r="89" spans="1:35" ht="15.75">
      <c r="A89" s="328" t="s">
        <v>4485</v>
      </c>
      <c r="B89" s="343">
        <v>525</v>
      </c>
      <c r="C89" s="592"/>
      <c r="D89" s="593"/>
      <c r="E89" s="593"/>
      <c r="F89" s="250"/>
      <c r="G89" s="250"/>
      <c r="H89" s="250"/>
      <c r="I89" s="250"/>
      <c r="J89" s="250"/>
      <c r="K89" s="250" t="s">
        <v>236</v>
      </c>
      <c r="L89" s="250"/>
      <c r="M89" s="250"/>
      <c r="N89" s="250"/>
      <c r="O89" s="250"/>
      <c r="P89" s="250"/>
      <c r="Q89" s="250"/>
      <c r="R89" s="250"/>
      <c r="S89" s="250"/>
      <c r="T89" s="250"/>
      <c r="U89" s="250"/>
      <c r="V89" s="250"/>
      <c r="W89" s="250"/>
      <c r="X89" s="250"/>
      <c r="Y89" s="250"/>
      <c r="Z89" s="250"/>
      <c r="AA89" s="250"/>
      <c r="AB89" s="250"/>
      <c r="AC89" s="250"/>
      <c r="AF89" s="368">
        <v>200</v>
      </c>
      <c r="AG89" s="372" t="s">
        <v>1488</v>
      </c>
      <c r="AH89" s="373" t="s">
        <v>1529</v>
      </c>
      <c r="AI89" s="373" t="s">
        <v>1504</v>
      </c>
    </row>
    <row r="90" spans="1:35" ht="15.75">
      <c r="A90" s="328" t="s">
        <v>1458</v>
      </c>
      <c r="B90" s="343">
        <v>175</v>
      </c>
      <c r="C90" s="592"/>
      <c r="D90" s="593"/>
      <c r="E90" s="593" t="s">
        <v>236</v>
      </c>
      <c r="F90" s="250"/>
      <c r="G90" s="250"/>
      <c r="H90" s="250"/>
      <c r="I90" s="250"/>
      <c r="J90" s="250" t="s">
        <v>236</v>
      </c>
      <c r="K90" s="250" t="s">
        <v>236</v>
      </c>
      <c r="L90" s="250"/>
      <c r="M90" s="250" t="s">
        <v>236</v>
      </c>
      <c r="N90" s="250"/>
      <c r="O90" s="250"/>
      <c r="P90" s="250" t="s">
        <v>236</v>
      </c>
      <c r="Q90" s="250"/>
      <c r="R90" s="250" t="s">
        <v>236</v>
      </c>
      <c r="S90" s="250"/>
      <c r="T90" s="250"/>
      <c r="U90" s="250"/>
      <c r="V90" s="250"/>
      <c r="W90" s="250"/>
      <c r="X90" s="250"/>
      <c r="Y90" s="250"/>
      <c r="Z90" s="250"/>
      <c r="AA90" s="250"/>
      <c r="AB90" s="250"/>
      <c r="AC90" s="250"/>
      <c r="AF90" s="368">
        <v>200</v>
      </c>
      <c r="AG90" s="372" t="s">
        <v>1532</v>
      </c>
      <c r="AH90" s="373" t="s">
        <v>506</v>
      </c>
      <c r="AI90" s="373" t="s">
        <v>506</v>
      </c>
    </row>
    <row r="91" spans="1:35" ht="15.75">
      <c r="A91" s="328" t="s">
        <v>1647</v>
      </c>
      <c r="B91" s="343">
        <v>425</v>
      </c>
      <c r="C91" s="592"/>
      <c r="D91" s="593"/>
      <c r="E91" s="593"/>
      <c r="F91" s="250"/>
      <c r="G91" s="250"/>
      <c r="H91" s="250"/>
      <c r="I91" s="250"/>
      <c r="J91" s="250"/>
      <c r="K91" s="250" t="s">
        <v>236</v>
      </c>
      <c r="L91" s="250"/>
      <c r="M91" s="250"/>
      <c r="N91" s="250"/>
      <c r="O91" s="250"/>
      <c r="P91" s="250"/>
      <c r="Q91" s="250"/>
      <c r="R91" s="250"/>
      <c r="S91" s="250"/>
      <c r="T91" s="250"/>
      <c r="U91" s="250"/>
      <c r="V91" s="250"/>
      <c r="W91" s="250"/>
      <c r="X91" s="250"/>
      <c r="Y91" s="250"/>
      <c r="Z91" s="250"/>
      <c r="AA91" s="250"/>
      <c r="AB91" s="250"/>
      <c r="AC91" s="250"/>
      <c r="AF91" s="368">
        <v>225</v>
      </c>
      <c r="AG91" s="372" t="s">
        <v>1399</v>
      </c>
      <c r="AH91" s="373" t="s">
        <v>1534</v>
      </c>
      <c r="AI91" s="373" t="s">
        <v>1535</v>
      </c>
    </row>
    <row r="92" spans="1:35" ht="15.75">
      <c r="A92" s="328" t="s">
        <v>1356</v>
      </c>
      <c r="B92" s="343">
        <v>1</v>
      </c>
      <c r="C92" s="592"/>
      <c r="D92" s="593"/>
      <c r="E92" s="593" t="s">
        <v>236</v>
      </c>
      <c r="F92" s="250" t="s">
        <v>236</v>
      </c>
      <c r="G92" s="250" t="s">
        <v>236</v>
      </c>
      <c r="H92" s="250" t="s">
        <v>236</v>
      </c>
      <c r="I92" s="250" t="s">
        <v>236</v>
      </c>
      <c r="J92" s="250" t="s">
        <v>236</v>
      </c>
      <c r="K92" s="250" t="s">
        <v>236</v>
      </c>
      <c r="L92" s="250" t="s">
        <v>236</v>
      </c>
      <c r="M92" s="250" t="s">
        <v>236</v>
      </c>
      <c r="N92" s="250" t="s">
        <v>236</v>
      </c>
      <c r="O92" s="250"/>
      <c r="P92" s="250" t="s">
        <v>236</v>
      </c>
      <c r="Q92" s="250" t="s">
        <v>236</v>
      </c>
      <c r="R92" s="250"/>
      <c r="S92" s="250" t="s">
        <v>236</v>
      </c>
      <c r="T92" s="250" t="s">
        <v>236</v>
      </c>
      <c r="U92" s="250" t="s">
        <v>236</v>
      </c>
      <c r="V92" s="250" t="s">
        <v>236</v>
      </c>
      <c r="W92" s="250" t="s">
        <v>236</v>
      </c>
      <c r="X92" s="250" t="s">
        <v>236</v>
      </c>
      <c r="Y92" s="250" t="s">
        <v>236</v>
      </c>
      <c r="Z92" s="250" t="s">
        <v>236</v>
      </c>
      <c r="AA92" s="250"/>
      <c r="AB92" s="250"/>
      <c r="AC92" s="250"/>
      <c r="AF92" s="368">
        <v>225</v>
      </c>
      <c r="AG92" s="372" t="s">
        <v>1404</v>
      </c>
      <c r="AH92" s="373" t="s">
        <v>1506</v>
      </c>
      <c r="AI92" s="373" t="s">
        <v>1537</v>
      </c>
    </row>
    <row r="93" spans="1:35" ht="15.75">
      <c r="A93" s="328" t="s">
        <v>5301</v>
      </c>
      <c r="B93" s="343">
        <v>525</v>
      </c>
      <c r="C93" s="592" t="s">
        <v>5977</v>
      </c>
      <c r="D93" s="593"/>
      <c r="E93" s="593" t="s">
        <v>236</v>
      </c>
      <c r="F93" s="250"/>
      <c r="G93" s="250"/>
      <c r="H93" s="250"/>
      <c r="I93" s="250"/>
      <c r="J93" s="250"/>
      <c r="K93" s="250" t="s">
        <v>236</v>
      </c>
      <c r="L93" s="250"/>
      <c r="M93" s="250"/>
      <c r="N93" s="250"/>
      <c r="O93" s="250"/>
      <c r="P93" s="250"/>
      <c r="Q93" s="250"/>
      <c r="R93" s="250"/>
      <c r="S93" s="250"/>
      <c r="T93" s="250"/>
      <c r="U93" s="250"/>
      <c r="V93" s="250"/>
      <c r="W93" s="250"/>
      <c r="X93" s="250"/>
      <c r="Y93" s="250"/>
      <c r="Z93" s="250"/>
      <c r="AA93" s="250"/>
      <c r="AB93" s="250"/>
      <c r="AC93" s="250"/>
      <c r="AF93" s="368"/>
      <c r="AG93" s="372"/>
      <c r="AH93" s="373"/>
      <c r="AI93" s="373"/>
    </row>
    <row r="94" spans="1:35" ht="15.75">
      <c r="A94" s="328" t="s">
        <v>1465</v>
      </c>
      <c r="B94" s="343">
        <v>125</v>
      </c>
      <c r="C94" s="592"/>
      <c r="D94" s="593" t="s">
        <v>236</v>
      </c>
      <c r="E94" s="593" t="s">
        <v>236</v>
      </c>
      <c r="F94" s="250"/>
      <c r="G94" s="250" t="s">
        <v>236</v>
      </c>
      <c r="H94" s="250" t="s">
        <v>236</v>
      </c>
      <c r="I94" s="250" t="s">
        <v>236</v>
      </c>
      <c r="J94" s="250" t="s">
        <v>236</v>
      </c>
      <c r="K94" s="250" t="s">
        <v>236</v>
      </c>
      <c r="L94" s="250" t="s">
        <v>236</v>
      </c>
      <c r="M94" s="250" t="s">
        <v>236</v>
      </c>
      <c r="N94" s="250" t="s">
        <v>236</v>
      </c>
      <c r="O94" s="250"/>
      <c r="P94" s="250" t="s">
        <v>236</v>
      </c>
      <c r="Q94" s="250" t="s">
        <v>236</v>
      </c>
      <c r="R94" s="250" t="s">
        <v>236</v>
      </c>
      <c r="S94" s="250"/>
      <c r="T94" s="250"/>
      <c r="U94" s="250" t="s">
        <v>236</v>
      </c>
      <c r="V94" s="250" t="s">
        <v>236</v>
      </c>
      <c r="W94" s="250" t="s">
        <v>236</v>
      </c>
      <c r="X94" s="250"/>
      <c r="Y94" s="250"/>
      <c r="Z94" s="250" t="s">
        <v>236</v>
      </c>
      <c r="AA94" s="250"/>
      <c r="AB94" s="250"/>
      <c r="AC94" s="250"/>
      <c r="AF94" s="368">
        <v>225</v>
      </c>
      <c r="AG94" s="372" t="s">
        <v>1451</v>
      </c>
      <c r="AH94" s="373" t="s">
        <v>1506</v>
      </c>
      <c r="AI94" s="373" t="s">
        <v>1537</v>
      </c>
    </row>
    <row r="95" spans="1:35" ht="15.75">
      <c r="A95" s="328" t="s">
        <v>5314</v>
      </c>
      <c r="B95" s="343">
        <v>270</v>
      </c>
      <c r="C95" s="592"/>
      <c r="D95" s="593"/>
      <c r="E95" s="593" t="s">
        <v>236</v>
      </c>
      <c r="F95" s="250"/>
      <c r="G95" s="250"/>
      <c r="H95" s="250"/>
      <c r="I95" s="250"/>
      <c r="J95" s="250"/>
      <c r="K95" s="250" t="s">
        <v>236</v>
      </c>
      <c r="L95" s="250"/>
      <c r="M95" s="250" t="s">
        <v>236</v>
      </c>
      <c r="N95" s="250"/>
      <c r="O95" s="250"/>
      <c r="P95" s="250"/>
      <c r="Q95" s="250"/>
      <c r="R95" s="250"/>
      <c r="S95" s="250"/>
      <c r="T95" s="250"/>
      <c r="U95" s="250"/>
      <c r="V95" s="250"/>
      <c r="W95" s="250"/>
      <c r="X95" s="250"/>
      <c r="Y95" s="250"/>
      <c r="Z95" s="250"/>
      <c r="AA95" s="250"/>
      <c r="AB95" s="250"/>
      <c r="AC95" s="250"/>
      <c r="AF95" s="368"/>
      <c r="AG95" s="372"/>
      <c r="AH95" s="373"/>
      <c r="AI95" s="373"/>
    </row>
    <row r="96" spans="1:35" ht="15.75">
      <c r="A96" s="328" t="s">
        <v>1468</v>
      </c>
      <c r="B96" s="343">
        <v>325</v>
      </c>
      <c r="C96" s="592"/>
      <c r="D96" s="593"/>
      <c r="E96" s="593"/>
      <c r="F96" s="250"/>
      <c r="G96" s="250"/>
      <c r="H96" s="250"/>
      <c r="I96" s="250"/>
      <c r="J96" s="250"/>
      <c r="K96" s="250" t="s">
        <v>236</v>
      </c>
      <c r="L96" s="250"/>
      <c r="M96" s="250" t="s">
        <v>236</v>
      </c>
      <c r="N96" s="250"/>
      <c r="O96" s="250"/>
      <c r="P96" s="250"/>
      <c r="Q96" s="250"/>
      <c r="R96" s="250"/>
      <c r="S96" s="250"/>
      <c r="T96" s="250"/>
      <c r="U96" s="250"/>
      <c r="V96" s="250"/>
      <c r="W96" s="250"/>
      <c r="X96" s="250"/>
      <c r="Y96" s="250"/>
      <c r="Z96" s="250"/>
      <c r="AA96" s="250"/>
      <c r="AB96" s="250"/>
      <c r="AC96" s="250"/>
      <c r="AF96" s="368">
        <v>225</v>
      </c>
      <c r="AG96" s="372" t="s">
        <v>1538</v>
      </c>
      <c r="AH96" s="373" t="s">
        <v>1539</v>
      </c>
      <c r="AI96" s="373" t="s">
        <v>506</v>
      </c>
    </row>
    <row r="97" spans="1:35" ht="15.75">
      <c r="A97" s="328" t="s">
        <v>1471</v>
      </c>
      <c r="B97" s="343">
        <v>175</v>
      </c>
      <c r="C97" s="592"/>
      <c r="D97" s="593"/>
      <c r="E97" s="593"/>
      <c r="F97" s="250"/>
      <c r="G97" s="250"/>
      <c r="H97" s="250"/>
      <c r="I97" s="250"/>
      <c r="J97" s="250"/>
      <c r="K97" s="250" t="s">
        <v>236</v>
      </c>
      <c r="L97" s="250"/>
      <c r="M97" s="250"/>
      <c r="N97" s="250"/>
      <c r="O97" s="250"/>
      <c r="P97" s="250"/>
      <c r="Q97" s="250"/>
      <c r="R97" s="250"/>
      <c r="S97" s="250"/>
      <c r="T97" s="250"/>
      <c r="U97" s="250"/>
      <c r="V97" s="250"/>
      <c r="W97" s="250"/>
      <c r="X97" s="250"/>
      <c r="Y97" s="250"/>
      <c r="Z97" s="250"/>
      <c r="AA97" s="250"/>
      <c r="AB97" s="250"/>
      <c r="AC97" s="250"/>
      <c r="AF97" s="368">
        <v>225</v>
      </c>
      <c r="AG97" s="372" t="s">
        <v>1540</v>
      </c>
      <c r="AH97" s="373" t="s">
        <v>1541</v>
      </c>
      <c r="AI97" s="373" t="s">
        <v>506</v>
      </c>
    </row>
    <row r="98" spans="1:35" ht="15.75">
      <c r="A98" s="328" t="s">
        <v>1472</v>
      </c>
      <c r="B98" s="343">
        <v>110</v>
      </c>
      <c r="C98" s="592"/>
      <c r="D98" s="593"/>
      <c r="E98" s="593" t="s">
        <v>236</v>
      </c>
      <c r="F98" s="250" t="s">
        <v>236</v>
      </c>
      <c r="G98" s="250" t="s">
        <v>236</v>
      </c>
      <c r="H98" s="250" t="s">
        <v>236</v>
      </c>
      <c r="I98" s="250" t="s">
        <v>236</v>
      </c>
      <c r="J98" s="250"/>
      <c r="K98" s="250" t="s">
        <v>236</v>
      </c>
      <c r="L98" s="250"/>
      <c r="M98" s="250" t="s">
        <v>236</v>
      </c>
      <c r="N98" s="250"/>
      <c r="O98" s="250"/>
      <c r="P98" s="250"/>
      <c r="Q98" s="250"/>
      <c r="R98" s="250"/>
      <c r="S98" s="250"/>
      <c r="T98" s="250"/>
      <c r="U98" s="250"/>
      <c r="V98" s="250"/>
      <c r="W98" s="250"/>
      <c r="X98" s="250"/>
      <c r="Y98" s="250"/>
      <c r="Z98" s="250"/>
      <c r="AA98" s="250"/>
      <c r="AB98" s="250"/>
      <c r="AC98" s="250"/>
      <c r="AF98" s="368">
        <v>225</v>
      </c>
      <c r="AG98" s="372" t="s">
        <v>1543</v>
      </c>
      <c r="AH98" s="373" t="s">
        <v>1544</v>
      </c>
      <c r="AI98" s="373" t="s">
        <v>506</v>
      </c>
    </row>
    <row r="99" spans="1:35" ht="15.75">
      <c r="A99" s="328" t="s">
        <v>1405</v>
      </c>
      <c r="B99" s="343">
        <v>50</v>
      </c>
      <c r="C99" s="592"/>
      <c r="D99" s="593" t="s">
        <v>236</v>
      </c>
      <c r="E99" s="593" t="s">
        <v>236</v>
      </c>
      <c r="F99" s="250" t="s">
        <v>236</v>
      </c>
      <c r="G99" s="250" t="s">
        <v>236</v>
      </c>
      <c r="H99" s="250" t="s">
        <v>236</v>
      </c>
      <c r="I99" s="250" t="s">
        <v>236</v>
      </c>
      <c r="J99" s="250"/>
      <c r="K99" s="250" t="s">
        <v>236</v>
      </c>
      <c r="L99" s="250" t="s">
        <v>236</v>
      </c>
      <c r="M99" s="250" t="s">
        <v>236</v>
      </c>
      <c r="N99" s="250"/>
      <c r="O99" s="250" t="s">
        <v>236</v>
      </c>
      <c r="P99" s="250"/>
      <c r="Q99" s="250"/>
      <c r="R99" s="250"/>
      <c r="S99" s="250"/>
      <c r="T99" s="250"/>
      <c r="U99" s="250"/>
      <c r="V99" s="250"/>
      <c r="W99" s="250"/>
      <c r="X99" s="250"/>
      <c r="Y99" s="250"/>
      <c r="Z99" s="250"/>
      <c r="AA99" s="250"/>
      <c r="AB99" s="250"/>
      <c r="AC99" s="250"/>
      <c r="AF99" s="368">
        <v>225</v>
      </c>
      <c r="AG99" s="372" t="s">
        <v>1546</v>
      </c>
      <c r="AH99" s="373" t="s">
        <v>1547</v>
      </c>
      <c r="AI99" s="373" t="s">
        <v>506</v>
      </c>
    </row>
    <row r="100" spans="1:35" ht="15.75">
      <c r="A100" s="328" t="s">
        <v>6098</v>
      </c>
      <c r="B100" s="343">
        <v>575</v>
      </c>
      <c r="C100" s="592" t="s">
        <v>5977</v>
      </c>
      <c r="D100" s="593"/>
      <c r="E100" s="593" t="s">
        <v>236</v>
      </c>
      <c r="F100" s="250"/>
      <c r="G100" s="250"/>
      <c r="H100" s="250"/>
      <c r="I100" s="250"/>
      <c r="J100" s="250"/>
      <c r="K100" s="250" t="s">
        <v>236</v>
      </c>
      <c r="L100" s="250"/>
      <c r="M100" s="250"/>
      <c r="N100" s="250"/>
      <c r="O100" s="250"/>
      <c r="P100" s="250"/>
      <c r="Q100" s="250"/>
      <c r="R100" s="250"/>
      <c r="S100" s="250"/>
      <c r="T100" s="250"/>
      <c r="U100" s="250"/>
      <c r="V100" s="250"/>
      <c r="W100" s="250"/>
      <c r="X100" s="250"/>
      <c r="Y100" s="250"/>
      <c r="Z100" s="250"/>
      <c r="AA100" s="250"/>
      <c r="AB100" s="250"/>
      <c r="AC100" s="250"/>
      <c r="AF100" s="368"/>
      <c r="AG100" s="372"/>
      <c r="AH100" s="373"/>
      <c r="AI100" s="373"/>
    </row>
    <row r="101" spans="1:35" ht="15.75">
      <c r="A101" s="328" t="s">
        <v>6099</v>
      </c>
      <c r="B101" s="343">
        <v>575</v>
      </c>
      <c r="C101" s="592" t="s">
        <v>5971</v>
      </c>
      <c r="D101" s="593"/>
      <c r="E101" s="593"/>
      <c r="F101" s="250"/>
      <c r="G101" s="250"/>
      <c r="H101" s="250"/>
      <c r="I101" s="250"/>
      <c r="J101" s="250"/>
      <c r="K101" s="250" t="s">
        <v>236</v>
      </c>
      <c r="L101" s="250"/>
      <c r="M101" s="250"/>
      <c r="N101" s="250"/>
      <c r="O101" s="250"/>
      <c r="P101" s="250"/>
      <c r="Q101" s="250"/>
      <c r="R101" s="250"/>
      <c r="S101" s="250"/>
      <c r="T101" s="250"/>
      <c r="U101" s="250"/>
      <c r="V101" s="250"/>
      <c r="W101" s="250"/>
      <c r="X101" s="250"/>
      <c r="Y101" s="250"/>
      <c r="Z101" s="250"/>
      <c r="AA101" s="250"/>
      <c r="AB101" s="250"/>
      <c r="AC101" s="250"/>
      <c r="AF101" s="368"/>
      <c r="AG101" s="372"/>
      <c r="AH101" s="373"/>
      <c r="AI101" s="373"/>
    </row>
    <row r="102" spans="1:35" ht="15.75">
      <c r="A102" s="328" t="s">
        <v>6100</v>
      </c>
      <c r="B102" s="343">
        <v>575</v>
      </c>
      <c r="C102" s="592" t="s">
        <v>5976</v>
      </c>
      <c r="D102" s="593"/>
      <c r="E102" s="593"/>
      <c r="F102" s="250"/>
      <c r="G102" s="250"/>
      <c r="H102" s="250"/>
      <c r="I102" s="250"/>
      <c r="J102" s="250"/>
      <c r="K102" s="250" t="s">
        <v>236</v>
      </c>
      <c r="L102" s="250"/>
      <c r="M102" s="250"/>
      <c r="N102" s="250"/>
      <c r="O102" s="250"/>
      <c r="P102" s="250"/>
      <c r="Q102" s="250"/>
      <c r="R102" s="250"/>
      <c r="S102" s="250"/>
      <c r="T102" s="250"/>
      <c r="U102" s="250"/>
      <c r="V102" s="250"/>
      <c r="W102" s="250"/>
      <c r="X102" s="250"/>
      <c r="Y102" s="250"/>
      <c r="Z102" s="250"/>
      <c r="AA102" s="250"/>
      <c r="AB102" s="250"/>
      <c r="AC102" s="250"/>
      <c r="AF102" s="368"/>
      <c r="AG102" s="372"/>
      <c r="AH102" s="373"/>
      <c r="AI102" s="373"/>
    </row>
    <row r="103" spans="1:35" ht="15.75">
      <c r="A103" s="328" t="s">
        <v>6101</v>
      </c>
      <c r="B103" s="343">
        <v>575</v>
      </c>
      <c r="C103" s="592" t="s">
        <v>5970</v>
      </c>
      <c r="D103" s="593"/>
      <c r="E103" s="593"/>
      <c r="F103" s="250"/>
      <c r="G103" s="250"/>
      <c r="H103" s="250"/>
      <c r="I103" s="250"/>
      <c r="J103" s="250"/>
      <c r="K103" s="250" t="s">
        <v>236</v>
      </c>
      <c r="L103" s="250"/>
      <c r="M103" s="250"/>
      <c r="N103" s="250"/>
      <c r="O103" s="250"/>
      <c r="P103" s="250"/>
      <c r="Q103" s="250"/>
      <c r="R103" s="250"/>
      <c r="S103" s="250"/>
      <c r="T103" s="250"/>
      <c r="U103" s="250"/>
      <c r="V103" s="250"/>
      <c r="W103" s="250"/>
      <c r="X103" s="250"/>
      <c r="Y103" s="250"/>
      <c r="Z103" s="250"/>
      <c r="AA103" s="250"/>
      <c r="AB103" s="250"/>
      <c r="AC103" s="250"/>
      <c r="AF103" s="368"/>
      <c r="AG103" s="372"/>
      <c r="AH103" s="373"/>
      <c r="AI103" s="373"/>
    </row>
    <row r="104" spans="1:35" ht="15.75">
      <c r="A104" s="328" t="s">
        <v>6020</v>
      </c>
      <c r="B104" s="343">
        <v>575</v>
      </c>
      <c r="C104" s="592" t="s">
        <v>5974</v>
      </c>
      <c r="D104" s="593"/>
      <c r="E104" s="593"/>
      <c r="F104" s="250"/>
      <c r="G104" s="250"/>
      <c r="H104" s="250"/>
      <c r="I104" s="250"/>
      <c r="J104" s="250"/>
      <c r="K104" s="250" t="s">
        <v>236</v>
      </c>
      <c r="L104" s="250"/>
      <c r="M104" s="250"/>
      <c r="N104" s="250"/>
      <c r="O104" s="250"/>
      <c r="P104" s="250"/>
      <c r="Q104" s="250"/>
      <c r="R104" s="250"/>
      <c r="S104" s="250"/>
      <c r="T104" s="250"/>
      <c r="U104" s="250"/>
      <c r="V104" s="250"/>
      <c r="W104" s="250"/>
      <c r="X104" s="250"/>
      <c r="Y104" s="250"/>
      <c r="Z104" s="250"/>
      <c r="AA104" s="250"/>
      <c r="AB104" s="250"/>
      <c r="AC104" s="250"/>
      <c r="AF104" s="368"/>
      <c r="AG104" s="372"/>
      <c r="AH104" s="373"/>
      <c r="AI104" s="373"/>
    </row>
    <row r="105" spans="1:35" ht="15.75">
      <c r="A105" s="328" t="s">
        <v>6018</v>
      </c>
      <c r="B105" s="343">
        <v>575</v>
      </c>
      <c r="C105" s="592" t="s">
        <v>5973</v>
      </c>
      <c r="D105" s="593"/>
      <c r="E105" s="593"/>
      <c r="F105" s="250"/>
      <c r="G105" s="250"/>
      <c r="H105" s="250"/>
      <c r="I105" s="250"/>
      <c r="J105" s="250"/>
      <c r="K105" s="250" t="s">
        <v>236</v>
      </c>
      <c r="L105" s="250"/>
      <c r="M105" s="250"/>
      <c r="N105" s="250"/>
      <c r="O105" s="250"/>
      <c r="P105" s="250"/>
      <c r="Q105" s="250"/>
      <c r="R105" s="250"/>
      <c r="S105" s="250"/>
      <c r="T105" s="250"/>
      <c r="U105" s="250"/>
      <c r="V105" s="250"/>
      <c r="W105" s="250"/>
      <c r="X105" s="250"/>
      <c r="Y105" s="250"/>
      <c r="Z105" s="250"/>
      <c r="AA105" s="250"/>
      <c r="AB105" s="250"/>
      <c r="AC105" s="250"/>
      <c r="AF105" s="368"/>
      <c r="AG105" s="372"/>
      <c r="AH105" s="373"/>
      <c r="AI105" s="373"/>
    </row>
    <row r="106" spans="1:35" ht="15.75">
      <c r="A106" s="328" t="s">
        <v>1617</v>
      </c>
      <c r="B106" s="343">
        <v>375</v>
      </c>
      <c r="C106" s="592"/>
      <c r="D106" s="593"/>
      <c r="E106" s="593"/>
      <c r="F106" s="250"/>
      <c r="G106" s="250"/>
      <c r="H106" s="250"/>
      <c r="I106" s="250"/>
      <c r="J106" s="250"/>
      <c r="K106" s="250" t="s">
        <v>236</v>
      </c>
      <c r="L106" s="250"/>
      <c r="M106" s="250" t="s">
        <v>236</v>
      </c>
      <c r="N106" s="250"/>
      <c r="O106" s="250"/>
      <c r="P106" s="250"/>
      <c r="Q106" s="250"/>
      <c r="R106" s="250"/>
      <c r="S106" s="250"/>
      <c r="T106" s="250"/>
      <c r="U106" s="250"/>
      <c r="V106" s="250"/>
      <c r="W106" s="250"/>
      <c r="X106" s="250"/>
      <c r="Y106" s="250"/>
      <c r="Z106" s="250"/>
      <c r="AA106" s="250"/>
      <c r="AB106" s="250"/>
      <c r="AC106" s="250"/>
      <c r="AF106" s="368">
        <v>225</v>
      </c>
      <c r="AG106" s="372" t="s">
        <v>1550</v>
      </c>
      <c r="AH106" s="373" t="s">
        <v>1551</v>
      </c>
      <c r="AI106" s="373" t="s">
        <v>1537</v>
      </c>
    </row>
    <row r="107" spans="1:35" ht="15.75">
      <c r="A107" s="328" t="s">
        <v>5315</v>
      </c>
      <c r="B107" s="343">
        <v>420</v>
      </c>
      <c r="C107" s="592"/>
      <c r="D107" s="593"/>
      <c r="E107" s="593" t="s">
        <v>236</v>
      </c>
      <c r="F107" s="250"/>
      <c r="G107" s="250"/>
      <c r="H107" s="250"/>
      <c r="I107" s="250"/>
      <c r="J107" s="250"/>
      <c r="K107" s="250" t="s">
        <v>236</v>
      </c>
      <c r="L107" s="250"/>
      <c r="M107" s="250" t="s">
        <v>236</v>
      </c>
      <c r="N107" s="250"/>
      <c r="O107" s="250"/>
      <c r="P107" s="250"/>
      <c r="Q107" s="250"/>
      <c r="R107" s="250"/>
      <c r="S107" s="250"/>
      <c r="T107" s="250"/>
      <c r="U107" s="250"/>
      <c r="V107" s="250"/>
      <c r="W107" s="250"/>
      <c r="X107" s="250"/>
      <c r="Y107" s="250"/>
      <c r="Z107" s="250"/>
      <c r="AA107" s="250"/>
      <c r="AB107" s="250"/>
      <c r="AC107" s="250"/>
      <c r="AF107" s="368"/>
      <c r="AG107" s="372"/>
      <c r="AH107" s="373"/>
      <c r="AI107" s="373"/>
    </row>
    <row r="108" spans="1:35" ht="15.75">
      <c r="A108" s="328" t="s">
        <v>1479</v>
      </c>
      <c r="B108" s="343">
        <v>350</v>
      </c>
      <c r="C108" s="592"/>
      <c r="D108" s="593"/>
      <c r="E108" s="593" t="s">
        <v>236</v>
      </c>
      <c r="F108" s="250"/>
      <c r="G108" s="250"/>
      <c r="H108" s="250"/>
      <c r="I108" s="250"/>
      <c r="J108" s="250" t="s">
        <v>236</v>
      </c>
      <c r="K108" s="250" t="s">
        <v>236</v>
      </c>
      <c r="L108" s="250"/>
      <c r="M108" s="250" t="s">
        <v>236</v>
      </c>
      <c r="N108" s="250"/>
      <c r="O108" s="250"/>
      <c r="P108" s="250"/>
      <c r="Q108" s="250"/>
      <c r="R108" s="250"/>
      <c r="S108" s="250"/>
      <c r="T108" s="250"/>
      <c r="U108" s="250"/>
      <c r="V108" s="250"/>
      <c r="W108" s="250"/>
      <c r="X108" s="250"/>
      <c r="Y108" s="250"/>
      <c r="Z108" s="250"/>
      <c r="AA108" s="250"/>
      <c r="AB108" s="250"/>
      <c r="AC108" s="250"/>
      <c r="AF108" s="368">
        <v>240</v>
      </c>
      <c r="AG108" s="372" t="s">
        <v>1483</v>
      </c>
      <c r="AH108" s="373" t="s">
        <v>1544</v>
      </c>
      <c r="AI108" s="373" t="s">
        <v>506</v>
      </c>
    </row>
    <row r="109" spans="1:35" ht="15.75">
      <c r="A109" s="328" t="s">
        <v>4480</v>
      </c>
      <c r="B109" s="343">
        <v>500</v>
      </c>
      <c r="C109" s="592"/>
      <c r="D109" s="593"/>
      <c r="E109" s="593"/>
      <c r="F109" s="250"/>
      <c r="G109" s="250"/>
      <c r="H109" s="250"/>
      <c r="I109" s="250"/>
      <c r="J109" s="250"/>
      <c r="K109" s="250" t="s">
        <v>236</v>
      </c>
      <c r="L109" s="250"/>
      <c r="M109" s="250"/>
      <c r="N109" s="250"/>
      <c r="O109" s="250"/>
      <c r="P109" s="250"/>
      <c r="Q109" s="250"/>
      <c r="R109" s="250"/>
      <c r="S109" s="250"/>
      <c r="T109" s="250"/>
      <c r="U109" s="250"/>
      <c r="V109" s="250"/>
      <c r="W109" s="250"/>
      <c r="X109" s="250"/>
      <c r="Y109" s="250"/>
      <c r="Z109" s="250"/>
      <c r="AA109" s="250"/>
      <c r="AB109" s="250"/>
      <c r="AC109" s="250"/>
      <c r="AF109" s="368">
        <v>240</v>
      </c>
      <c r="AG109" s="372" t="s">
        <v>1502</v>
      </c>
      <c r="AH109" s="373" t="s">
        <v>1506</v>
      </c>
      <c r="AI109" s="373" t="s">
        <v>1537</v>
      </c>
    </row>
    <row r="110" spans="1:35" ht="15.75">
      <c r="A110" s="328" t="s">
        <v>1480</v>
      </c>
      <c r="B110" s="343">
        <v>320</v>
      </c>
      <c r="C110" s="592"/>
      <c r="D110" s="593"/>
      <c r="E110" s="593" t="s">
        <v>236</v>
      </c>
      <c r="F110" s="250"/>
      <c r="G110" s="250"/>
      <c r="H110" s="250"/>
      <c r="I110" s="250"/>
      <c r="J110" s="250"/>
      <c r="K110" s="250" t="s">
        <v>236</v>
      </c>
      <c r="L110" s="250"/>
      <c r="M110" s="250"/>
      <c r="N110" s="250"/>
      <c r="O110" s="250"/>
      <c r="P110" s="250"/>
      <c r="Q110" s="250"/>
      <c r="R110" s="250"/>
      <c r="S110" s="250"/>
      <c r="T110" s="250"/>
      <c r="U110" s="250"/>
      <c r="V110" s="250"/>
      <c r="W110" s="250"/>
      <c r="X110" s="250"/>
      <c r="Y110" s="250"/>
      <c r="Z110" s="250"/>
      <c r="AA110" s="250"/>
      <c r="AB110" s="250"/>
      <c r="AC110" s="250"/>
      <c r="AF110" s="368">
        <v>250</v>
      </c>
      <c r="AG110" s="372" t="s">
        <v>1390</v>
      </c>
      <c r="AH110" s="373" t="s">
        <v>1557</v>
      </c>
      <c r="AI110" s="372"/>
    </row>
    <row r="111" spans="1:35" ht="15.75">
      <c r="A111" s="328" t="s">
        <v>1482</v>
      </c>
      <c r="B111" s="343">
        <v>350</v>
      </c>
      <c r="C111" s="592"/>
      <c r="D111" s="593"/>
      <c r="E111" s="593" t="s">
        <v>236</v>
      </c>
      <c r="F111" s="250"/>
      <c r="G111" s="250"/>
      <c r="H111" s="250"/>
      <c r="I111" s="250"/>
      <c r="J111" s="250" t="s">
        <v>236</v>
      </c>
      <c r="K111" s="250" t="s">
        <v>236</v>
      </c>
      <c r="L111" s="250"/>
      <c r="M111" s="250" t="s">
        <v>236</v>
      </c>
      <c r="N111" s="250"/>
      <c r="O111" s="250"/>
      <c r="P111" s="250"/>
      <c r="Q111" s="250"/>
      <c r="R111" s="250"/>
      <c r="S111" s="250"/>
      <c r="T111" s="250"/>
      <c r="U111" s="250"/>
      <c r="V111" s="250"/>
      <c r="W111" s="250"/>
      <c r="X111" s="250"/>
      <c r="Y111" s="250"/>
      <c r="Z111" s="250"/>
      <c r="AA111" s="250"/>
      <c r="AB111" s="250"/>
      <c r="AC111" s="250"/>
      <c r="AF111" s="368">
        <v>250</v>
      </c>
      <c r="AG111" s="372" t="s">
        <v>1558</v>
      </c>
      <c r="AH111" s="373" t="s">
        <v>1557</v>
      </c>
      <c r="AI111" s="373" t="s">
        <v>506</v>
      </c>
    </row>
    <row r="112" spans="1:35" ht="15.75">
      <c r="A112" s="328" t="s">
        <v>1483</v>
      </c>
      <c r="B112" s="343">
        <v>240</v>
      </c>
      <c r="C112" s="592"/>
      <c r="D112" s="593" t="s">
        <v>236</v>
      </c>
      <c r="E112" s="593" t="s">
        <v>236</v>
      </c>
      <c r="F112" s="250" t="s">
        <v>236</v>
      </c>
      <c r="G112" s="250"/>
      <c r="H112" s="250"/>
      <c r="I112" s="250"/>
      <c r="J112" s="250" t="s">
        <v>236</v>
      </c>
      <c r="K112" s="250" t="s">
        <v>236</v>
      </c>
      <c r="L112" s="250"/>
      <c r="M112" s="250" t="s">
        <v>236</v>
      </c>
      <c r="N112" s="250"/>
      <c r="O112" s="250"/>
      <c r="P112" s="250"/>
      <c r="Q112" s="250"/>
      <c r="R112" s="250"/>
      <c r="S112" s="250"/>
      <c r="T112" s="250"/>
      <c r="U112" s="250"/>
      <c r="V112" s="250"/>
      <c r="W112" s="250" t="s">
        <v>236</v>
      </c>
      <c r="X112" s="250"/>
      <c r="Y112" s="250"/>
      <c r="Z112" s="250"/>
      <c r="AA112" s="250"/>
      <c r="AB112" s="250"/>
      <c r="AC112" s="250"/>
      <c r="AF112" s="368">
        <v>250</v>
      </c>
      <c r="AG112" s="372" t="s">
        <v>1542</v>
      </c>
      <c r="AH112" s="373" t="s">
        <v>1544</v>
      </c>
      <c r="AI112" s="373" t="s">
        <v>506</v>
      </c>
    </row>
    <row r="113" spans="1:35" ht="15.75">
      <c r="A113" s="328" t="s">
        <v>1614</v>
      </c>
      <c r="B113" s="343">
        <v>350</v>
      </c>
      <c r="C113" s="592"/>
      <c r="D113" s="593"/>
      <c r="E113" s="593"/>
      <c r="F113" s="250"/>
      <c r="G113" s="250"/>
      <c r="H113" s="250"/>
      <c r="I113" s="250"/>
      <c r="J113" s="250"/>
      <c r="K113" s="250" t="s">
        <v>236</v>
      </c>
      <c r="L113" s="250"/>
      <c r="M113" s="250"/>
      <c r="N113" s="250"/>
      <c r="O113" s="250"/>
      <c r="P113" s="250"/>
      <c r="Q113" s="250"/>
      <c r="R113" s="250"/>
      <c r="S113" s="250"/>
      <c r="T113" s="250"/>
      <c r="U113" s="250"/>
      <c r="V113" s="250"/>
      <c r="W113" s="250"/>
      <c r="X113" s="250"/>
      <c r="Y113" s="250"/>
      <c r="Z113" s="250"/>
      <c r="AA113" s="250"/>
      <c r="AB113" s="250"/>
      <c r="AC113" s="250"/>
      <c r="AF113" s="368">
        <v>250</v>
      </c>
      <c r="AG113" s="372" t="s">
        <v>1553</v>
      </c>
      <c r="AH113" s="373" t="s">
        <v>1544</v>
      </c>
      <c r="AI113" s="373" t="s">
        <v>506</v>
      </c>
    </row>
    <row r="114" spans="1:35" ht="15.75">
      <c r="A114" s="328" t="s">
        <v>1631</v>
      </c>
      <c r="B114" s="343">
        <v>400</v>
      </c>
      <c r="C114" s="592"/>
      <c r="D114" s="593"/>
      <c r="E114" s="593"/>
      <c r="F114" s="250"/>
      <c r="G114" s="250"/>
      <c r="H114" s="250"/>
      <c r="I114" s="250"/>
      <c r="J114" s="250"/>
      <c r="K114" s="250" t="s">
        <v>236</v>
      </c>
      <c r="L114" s="250"/>
      <c r="M114" s="250"/>
      <c r="N114" s="250"/>
      <c r="O114" s="250"/>
      <c r="P114" s="250"/>
      <c r="Q114" s="250"/>
      <c r="R114" s="250"/>
      <c r="S114" s="250"/>
      <c r="T114" s="250"/>
      <c r="U114" s="250"/>
      <c r="V114" s="250"/>
      <c r="W114" s="250"/>
      <c r="X114" s="250"/>
      <c r="Y114" s="250"/>
      <c r="Z114" s="250"/>
      <c r="AA114" s="250"/>
      <c r="AB114" s="250"/>
      <c r="AC114" s="250"/>
      <c r="AF114" s="368">
        <v>275</v>
      </c>
      <c r="AG114" s="372" t="s">
        <v>1345</v>
      </c>
      <c r="AH114" s="373" t="s">
        <v>1560</v>
      </c>
      <c r="AI114" s="373" t="s">
        <v>506</v>
      </c>
    </row>
    <row r="115" spans="1:35" ht="15.75">
      <c r="A115" s="328" t="s">
        <v>4468</v>
      </c>
      <c r="B115" s="343">
        <v>475</v>
      </c>
      <c r="C115" s="592"/>
      <c r="D115" s="593"/>
      <c r="E115" s="593"/>
      <c r="F115" s="250"/>
      <c r="G115" s="250"/>
      <c r="H115" s="250"/>
      <c r="I115" s="250"/>
      <c r="J115" s="250"/>
      <c r="K115" s="250" t="s">
        <v>236</v>
      </c>
      <c r="L115" s="250"/>
      <c r="M115" s="250"/>
      <c r="N115" s="250"/>
      <c r="O115" s="250"/>
      <c r="P115" s="250"/>
      <c r="Q115" s="250"/>
      <c r="R115" s="250"/>
      <c r="S115" s="250"/>
      <c r="T115" s="250"/>
      <c r="U115" s="250"/>
      <c r="V115" s="250"/>
      <c r="W115" s="250"/>
      <c r="X115" s="250"/>
      <c r="Y115" s="250"/>
      <c r="Z115" s="250"/>
      <c r="AA115" s="250"/>
      <c r="AB115" s="250"/>
      <c r="AC115" s="250"/>
      <c r="AF115" s="368">
        <v>275</v>
      </c>
      <c r="AG115" s="372" t="s">
        <v>1367</v>
      </c>
      <c r="AH115" s="373" t="s">
        <v>1368</v>
      </c>
      <c r="AI115" s="373" t="s">
        <v>1369</v>
      </c>
    </row>
    <row r="116" spans="1:35" ht="15.75">
      <c r="A116" s="328" t="s">
        <v>1484</v>
      </c>
      <c r="B116" s="343">
        <v>150</v>
      </c>
      <c r="C116" s="592"/>
      <c r="D116" s="593"/>
      <c r="E116" s="593"/>
      <c r="F116" s="250"/>
      <c r="G116" s="250"/>
      <c r="H116" s="250"/>
      <c r="I116" s="250"/>
      <c r="J116" s="250"/>
      <c r="K116" s="250"/>
      <c r="L116" s="250"/>
      <c r="M116" s="250" t="s">
        <v>236</v>
      </c>
      <c r="N116" s="250"/>
      <c r="O116" s="250"/>
      <c r="P116" s="250"/>
      <c r="Q116" s="250"/>
      <c r="R116" s="250"/>
      <c r="S116" s="250"/>
      <c r="T116" s="250"/>
      <c r="U116" s="250"/>
      <c r="V116" s="250"/>
      <c r="W116" s="250"/>
      <c r="X116" s="250"/>
      <c r="Y116" s="250"/>
      <c r="Z116" s="250"/>
      <c r="AA116" s="250"/>
      <c r="AB116" s="250"/>
      <c r="AC116" s="250"/>
      <c r="AF116" s="368">
        <v>275</v>
      </c>
      <c r="AG116" s="372" t="s">
        <v>1522</v>
      </c>
      <c r="AH116" s="373" t="s">
        <v>1560</v>
      </c>
      <c r="AI116" s="373" t="s">
        <v>506</v>
      </c>
    </row>
    <row r="117" spans="1:35" ht="15.75">
      <c r="A117" s="328" t="s">
        <v>1488</v>
      </c>
      <c r="B117" s="343">
        <v>200</v>
      </c>
      <c r="C117" s="592"/>
      <c r="D117" s="593"/>
      <c r="E117" s="593"/>
      <c r="F117" s="250"/>
      <c r="G117" s="250"/>
      <c r="H117" s="250"/>
      <c r="I117" s="250"/>
      <c r="J117" s="250"/>
      <c r="K117" s="250" t="s">
        <v>236</v>
      </c>
      <c r="L117" s="250"/>
      <c r="M117" s="250" t="s">
        <v>236</v>
      </c>
      <c r="N117" s="250"/>
      <c r="O117" s="250"/>
      <c r="P117" s="250" t="s">
        <v>236</v>
      </c>
      <c r="Q117" s="250"/>
      <c r="R117" s="250"/>
      <c r="S117" s="250"/>
      <c r="T117" s="250"/>
      <c r="U117" s="250"/>
      <c r="V117" s="250"/>
      <c r="W117" s="250"/>
      <c r="X117" s="250"/>
      <c r="Y117" s="250"/>
      <c r="Z117" s="250"/>
      <c r="AA117" s="250"/>
      <c r="AB117" s="250"/>
      <c r="AC117" s="250"/>
      <c r="AF117" s="368">
        <v>275</v>
      </c>
      <c r="AG117" s="372" t="s">
        <v>1531</v>
      </c>
      <c r="AH117" s="373" t="s">
        <v>1560</v>
      </c>
      <c r="AI117" s="373" t="s">
        <v>506</v>
      </c>
    </row>
    <row r="118" spans="1:35" ht="15.75">
      <c r="A118" s="328" t="s">
        <v>1360</v>
      </c>
      <c r="B118" s="343">
        <v>1</v>
      </c>
      <c r="C118" s="592"/>
      <c r="D118" s="593" t="s">
        <v>236</v>
      </c>
      <c r="E118" s="593" t="s">
        <v>236</v>
      </c>
      <c r="F118" s="250" t="s">
        <v>236</v>
      </c>
      <c r="G118" s="250" t="s">
        <v>236</v>
      </c>
      <c r="H118" s="250" t="s">
        <v>236</v>
      </c>
      <c r="I118" s="250" t="s">
        <v>236</v>
      </c>
      <c r="J118" s="250" t="s">
        <v>236</v>
      </c>
      <c r="K118" s="250" t="s">
        <v>236</v>
      </c>
      <c r="L118" s="250" t="s">
        <v>236</v>
      </c>
      <c r="M118" s="250" t="s">
        <v>236</v>
      </c>
      <c r="N118" s="250" t="s">
        <v>236</v>
      </c>
      <c r="O118" s="250" t="s">
        <v>236</v>
      </c>
      <c r="P118" s="250" t="s">
        <v>236</v>
      </c>
      <c r="Q118" s="250" t="s">
        <v>236</v>
      </c>
      <c r="R118" s="250" t="s">
        <v>236</v>
      </c>
      <c r="S118" s="250" t="s">
        <v>236</v>
      </c>
      <c r="T118" s="250" t="s">
        <v>236</v>
      </c>
      <c r="U118" s="250" t="s">
        <v>236</v>
      </c>
      <c r="V118" s="250" t="s">
        <v>236</v>
      </c>
      <c r="W118" s="250" t="s">
        <v>236</v>
      </c>
      <c r="X118" s="250" t="s">
        <v>236</v>
      </c>
      <c r="Y118" s="250" t="s">
        <v>236</v>
      </c>
      <c r="Z118" s="250" t="s">
        <v>236</v>
      </c>
      <c r="AA118" s="250" t="s">
        <v>236</v>
      </c>
      <c r="AB118" s="250" t="s">
        <v>236</v>
      </c>
      <c r="AC118" s="250" t="s">
        <v>236</v>
      </c>
      <c r="AF118" s="368">
        <v>275</v>
      </c>
      <c r="AG118" s="373" t="s">
        <v>1562</v>
      </c>
      <c r="AH118" s="373" t="s">
        <v>1563</v>
      </c>
      <c r="AI118" s="373" t="s">
        <v>506</v>
      </c>
    </row>
    <row r="119" spans="1:35" ht="15.75">
      <c r="A119" s="328" t="s">
        <v>4459</v>
      </c>
      <c r="B119" s="343">
        <v>450</v>
      </c>
      <c r="C119" s="592"/>
      <c r="D119" s="593"/>
      <c r="E119" s="593"/>
      <c r="F119" s="250"/>
      <c r="G119" s="250"/>
      <c r="H119" s="250"/>
      <c r="I119" s="250"/>
      <c r="J119" s="250"/>
      <c r="K119" s="250" t="s">
        <v>236</v>
      </c>
      <c r="L119" s="250"/>
      <c r="M119" s="250"/>
      <c r="N119" s="250"/>
      <c r="O119" s="250"/>
      <c r="P119" s="250"/>
      <c r="Q119" s="250"/>
      <c r="R119" s="250"/>
      <c r="S119" s="250"/>
      <c r="T119" s="250"/>
      <c r="U119" s="250"/>
      <c r="V119" s="250"/>
      <c r="W119" s="250"/>
      <c r="X119" s="250"/>
      <c r="Y119" s="250"/>
      <c r="Z119" s="250"/>
      <c r="AA119" s="250"/>
      <c r="AB119" s="250"/>
      <c r="AC119" s="250"/>
      <c r="AF119" s="368">
        <v>280</v>
      </c>
      <c r="AG119" s="373" t="s">
        <v>1580</v>
      </c>
      <c r="AH119" s="373" t="s">
        <v>4454</v>
      </c>
      <c r="AI119" s="372"/>
    </row>
    <row r="120" spans="1:35" ht="15.75">
      <c r="A120" s="328" t="s">
        <v>1493</v>
      </c>
      <c r="B120" s="343">
        <v>325</v>
      </c>
      <c r="C120" s="592"/>
      <c r="D120" s="593"/>
      <c r="E120" s="593" t="s">
        <v>236</v>
      </c>
      <c r="F120" s="250"/>
      <c r="G120" s="250"/>
      <c r="H120" s="250"/>
      <c r="I120" s="250"/>
      <c r="J120" s="250" t="s">
        <v>236</v>
      </c>
      <c r="K120" s="250" t="s">
        <v>236</v>
      </c>
      <c r="L120" s="250"/>
      <c r="M120" s="250" t="s">
        <v>236</v>
      </c>
      <c r="N120" s="250"/>
      <c r="O120" s="250"/>
      <c r="P120" s="250"/>
      <c r="Q120" s="250"/>
      <c r="R120" s="250" t="s">
        <v>236</v>
      </c>
      <c r="S120" s="250"/>
      <c r="T120" s="250"/>
      <c r="U120" s="250"/>
      <c r="V120" s="250"/>
      <c r="W120" s="250" t="s">
        <v>236</v>
      </c>
      <c r="X120" s="250"/>
      <c r="Y120" s="250"/>
      <c r="Z120" s="250"/>
      <c r="AA120" s="250"/>
      <c r="AB120" s="250"/>
      <c r="AC120" s="250"/>
      <c r="AF120" s="368">
        <v>285</v>
      </c>
      <c r="AG120" s="372" t="s">
        <v>1564</v>
      </c>
      <c r="AH120" s="373" t="s">
        <v>1565</v>
      </c>
      <c r="AI120" s="373" t="s">
        <v>1566</v>
      </c>
    </row>
    <row r="121" spans="1:35" ht="15.75">
      <c r="A121" s="328" t="s">
        <v>1496</v>
      </c>
      <c r="B121" s="343">
        <v>350</v>
      </c>
      <c r="C121" s="592"/>
      <c r="D121" s="593"/>
      <c r="E121" s="593" t="s">
        <v>236</v>
      </c>
      <c r="F121" s="250"/>
      <c r="G121" s="250"/>
      <c r="H121" s="250"/>
      <c r="I121" s="250"/>
      <c r="J121" s="250" t="s">
        <v>236</v>
      </c>
      <c r="K121" s="250" t="s">
        <v>236</v>
      </c>
      <c r="L121" s="250"/>
      <c r="M121" s="250" t="s">
        <v>236</v>
      </c>
      <c r="N121" s="250"/>
      <c r="O121" s="250"/>
      <c r="P121" s="250"/>
      <c r="Q121" s="250"/>
      <c r="R121" s="250"/>
      <c r="S121" s="250"/>
      <c r="T121" s="250"/>
      <c r="U121" s="250"/>
      <c r="V121" s="250"/>
      <c r="W121" s="250"/>
      <c r="X121" s="250"/>
      <c r="Y121" s="250"/>
      <c r="Z121" s="250"/>
      <c r="AA121" s="250"/>
      <c r="AB121" s="250"/>
      <c r="AC121" s="250"/>
      <c r="AF121" s="368">
        <v>300</v>
      </c>
      <c r="AG121" s="372" t="s">
        <v>1366</v>
      </c>
      <c r="AH121" s="373" t="s">
        <v>1569</v>
      </c>
      <c r="AI121" s="373" t="s">
        <v>1570</v>
      </c>
    </row>
    <row r="122" spans="1:35" ht="15.75">
      <c r="A122" s="328" t="s">
        <v>1485</v>
      </c>
      <c r="B122" s="343">
        <v>125</v>
      </c>
      <c r="C122" s="592"/>
      <c r="D122" s="593"/>
      <c r="E122" s="593"/>
      <c r="F122" s="250"/>
      <c r="G122" s="250"/>
      <c r="H122" s="250"/>
      <c r="I122" s="250"/>
      <c r="J122" s="250"/>
      <c r="K122" s="250" t="s">
        <v>236</v>
      </c>
      <c r="L122" s="250"/>
      <c r="M122" s="250" t="s">
        <v>236</v>
      </c>
      <c r="N122" s="250"/>
      <c r="O122" s="250"/>
      <c r="P122" s="250" t="s">
        <v>236</v>
      </c>
      <c r="Q122" s="250" t="s">
        <v>236</v>
      </c>
      <c r="R122" s="250"/>
      <c r="S122" s="250" t="s">
        <v>549</v>
      </c>
      <c r="T122" s="250"/>
      <c r="U122" s="250" t="s">
        <v>236</v>
      </c>
      <c r="V122" s="250" t="s">
        <v>236</v>
      </c>
      <c r="W122" s="250" t="s">
        <v>236</v>
      </c>
      <c r="X122" s="250"/>
      <c r="Y122" s="250"/>
      <c r="Z122" s="250" t="s">
        <v>236</v>
      </c>
      <c r="AA122" s="250"/>
      <c r="AB122" s="250"/>
      <c r="AC122" s="250"/>
      <c r="AF122" s="368">
        <v>300</v>
      </c>
      <c r="AG122" s="372" t="s">
        <v>1381</v>
      </c>
      <c r="AH122" s="373" t="s">
        <v>1571</v>
      </c>
      <c r="AI122" s="373" t="s">
        <v>1572</v>
      </c>
    </row>
    <row r="123" spans="1:35" ht="15.75">
      <c r="A123" s="328" t="s">
        <v>1502</v>
      </c>
      <c r="B123" s="343">
        <v>240</v>
      </c>
      <c r="C123" s="592"/>
      <c r="D123" s="593"/>
      <c r="E123" s="593" t="s">
        <v>236</v>
      </c>
      <c r="F123" s="250"/>
      <c r="G123" s="250"/>
      <c r="H123" s="250"/>
      <c r="I123" s="250"/>
      <c r="J123" s="250" t="s">
        <v>236</v>
      </c>
      <c r="K123" s="250" t="s">
        <v>236</v>
      </c>
      <c r="L123" s="250"/>
      <c r="M123" s="250" t="s">
        <v>236</v>
      </c>
      <c r="N123" s="250"/>
      <c r="O123" s="250"/>
      <c r="P123" s="250"/>
      <c r="Q123" s="250"/>
      <c r="R123" s="250"/>
      <c r="S123" s="250"/>
      <c r="T123" s="250"/>
      <c r="U123" s="250"/>
      <c r="V123" s="250"/>
      <c r="W123" s="250"/>
      <c r="X123" s="250"/>
      <c r="Y123" s="250"/>
      <c r="Z123" s="250"/>
      <c r="AA123" s="250"/>
      <c r="AB123" s="250"/>
      <c r="AC123" s="250"/>
      <c r="AF123" s="368">
        <v>300</v>
      </c>
      <c r="AG123" s="372" t="s">
        <v>1383</v>
      </c>
      <c r="AH123" s="373" t="s">
        <v>1573</v>
      </c>
      <c r="AI123" s="373" t="s">
        <v>1574</v>
      </c>
    </row>
    <row r="124" spans="1:35" ht="15.75">
      <c r="A124" s="328" t="s">
        <v>1505</v>
      </c>
      <c r="B124" s="343">
        <v>175</v>
      </c>
      <c r="C124" s="592"/>
      <c r="D124" s="593"/>
      <c r="E124" s="593" t="s">
        <v>236</v>
      </c>
      <c r="F124" s="250"/>
      <c r="G124" s="250"/>
      <c r="H124" s="250"/>
      <c r="I124" s="250"/>
      <c r="J124" s="250" t="s">
        <v>236</v>
      </c>
      <c r="K124" s="250" t="s">
        <v>236</v>
      </c>
      <c r="L124" s="250"/>
      <c r="M124" s="250" t="s">
        <v>236</v>
      </c>
      <c r="N124" s="250"/>
      <c r="O124" s="250"/>
      <c r="P124" s="250" t="s">
        <v>236</v>
      </c>
      <c r="Q124" s="250"/>
      <c r="R124" s="250"/>
      <c r="S124" s="250"/>
      <c r="T124" s="250"/>
      <c r="U124" s="250"/>
      <c r="V124" s="250"/>
      <c r="W124" s="250"/>
      <c r="X124" s="250"/>
      <c r="Y124" s="250"/>
      <c r="Z124" s="250"/>
      <c r="AA124" s="250"/>
      <c r="AB124" s="250"/>
      <c r="AC124" s="250"/>
      <c r="AF124" s="368">
        <v>300</v>
      </c>
      <c r="AG124" s="372" t="s">
        <v>1394</v>
      </c>
      <c r="AH124" s="373" t="s">
        <v>753</v>
      </c>
      <c r="AI124" s="373" t="s">
        <v>1577</v>
      </c>
    </row>
    <row r="125" spans="1:35" ht="15.75">
      <c r="A125" s="328" t="s">
        <v>1632</v>
      </c>
      <c r="B125" s="343">
        <v>400</v>
      </c>
      <c r="C125" s="592"/>
      <c r="D125" s="593"/>
      <c r="E125" s="593"/>
      <c r="F125" s="250"/>
      <c r="G125" s="250"/>
      <c r="H125" s="250"/>
      <c r="I125" s="250"/>
      <c r="J125" s="250"/>
      <c r="K125" s="250" t="s">
        <v>236</v>
      </c>
      <c r="L125" s="250"/>
      <c r="M125" s="250"/>
      <c r="N125" s="250"/>
      <c r="O125" s="250"/>
      <c r="P125" s="250"/>
      <c r="Q125" s="250"/>
      <c r="R125" s="250"/>
      <c r="S125" s="250"/>
      <c r="T125" s="250"/>
      <c r="U125" s="250"/>
      <c r="V125" s="250"/>
      <c r="W125" s="250"/>
      <c r="X125" s="250"/>
      <c r="Y125" s="250"/>
      <c r="Z125" s="250"/>
      <c r="AA125" s="250"/>
      <c r="AB125" s="250"/>
      <c r="AC125" s="250"/>
      <c r="AF125" s="368">
        <v>300</v>
      </c>
      <c r="AG125" s="372" t="s">
        <v>1438</v>
      </c>
      <c r="AH125" s="373" t="s">
        <v>1534</v>
      </c>
      <c r="AI125" s="373" t="s">
        <v>1567</v>
      </c>
    </row>
    <row r="126" spans="1:35" ht="15.75">
      <c r="A126" s="328" t="s">
        <v>5322</v>
      </c>
      <c r="B126" s="343">
        <v>550</v>
      </c>
      <c r="C126" s="592" t="s">
        <v>5977</v>
      </c>
      <c r="D126" s="593"/>
      <c r="E126" s="593" t="s">
        <v>236</v>
      </c>
      <c r="F126" s="250"/>
      <c r="G126" s="250"/>
      <c r="H126" s="250"/>
      <c r="I126" s="250"/>
      <c r="J126" s="250"/>
      <c r="K126" s="250" t="s">
        <v>236</v>
      </c>
      <c r="L126" s="250"/>
      <c r="M126" s="250"/>
      <c r="N126" s="250"/>
      <c r="O126" s="250"/>
      <c r="P126" s="250"/>
      <c r="Q126" s="250"/>
      <c r="R126" s="250"/>
      <c r="S126" s="250"/>
      <c r="T126" s="250"/>
      <c r="U126" s="250"/>
      <c r="V126" s="250"/>
      <c r="W126" s="250"/>
      <c r="X126" s="250"/>
      <c r="Y126" s="250"/>
      <c r="Z126" s="250"/>
      <c r="AA126" s="250"/>
      <c r="AB126" s="250"/>
      <c r="AC126" s="250"/>
      <c r="AF126" s="368"/>
      <c r="AG126" s="372"/>
      <c r="AH126" s="373"/>
      <c r="AI126" s="373"/>
    </row>
    <row r="127" spans="1:35" ht="15.75">
      <c r="A127" s="328" t="s">
        <v>1558</v>
      </c>
      <c r="B127" s="343">
        <v>250</v>
      </c>
      <c r="C127" s="592"/>
      <c r="D127" s="593" t="s">
        <v>236</v>
      </c>
      <c r="E127" s="593" t="s">
        <v>236</v>
      </c>
      <c r="F127" s="250" t="s">
        <v>236</v>
      </c>
      <c r="G127" s="250"/>
      <c r="H127" s="250"/>
      <c r="I127" s="250"/>
      <c r="J127" s="250" t="s">
        <v>236</v>
      </c>
      <c r="K127" s="250" t="s">
        <v>236</v>
      </c>
      <c r="L127" s="250"/>
      <c r="M127" s="250" t="s">
        <v>236</v>
      </c>
      <c r="N127" s="250"/>
      <c r="O127" s="250"/>
      <c r="P127" s="250"/>
      <c r="Q127" s="250"/>
      <c r="R127" s="250" t="s">
        <v>236</v>
      </c>
      <c r="S127" s="250"/>
      <c r="T127" s="250"/>
      <c r="U127" s="250"/>
      <c r="V127" s="250"/>
      <c r="W127" s="250" t="s">
        <v>236</v>
      </c>
      <c r="X127" s="250"/>
      <c r="Y127" s="250"/>
      <c r="Z127" s="250"/>
      <c r="AA127" s="250"/>
      <c r="AB127" s="250"/>
      <c r="AC127" s="250"/>
      <c r="AF127" s="368">
        <v>300</v>
      </c>
      <c r="AG127" s="372" t="s">
        <v>1448</v>
      </c>
      <c r="AH127" s="373" t="s">
        <v>1578</v>
      </c>
      <c r="AI127" s="373" t="s">
        <v>1579</v>
      </c>
    </row>
    <row r="128" spans="1:35" ht="15.75">
      <c r="A128" s="328" t="s">
        <v>1507</v>
      </c>
      <c r="B128" s="343">
        <v>175</v>
      </c>
      <c r="C128" s="592"/>
      <c r="D128" s="593"/>
      <c r="E128" s="593"/>
      <c r="F128" s="250"/>
      <c r="G128" s="250"/>
      <c r="H128" s="250"/>
      <c r="I128" s="250"/>
      <c r="J128" s="250"/>
      <c r="K128" s="250"/>
      <c r="L128" s="250"/>
      <c r="M128" s="250" t="s">
        <v>236</v>
      </c>
      <c r="N128" s="250"/>
      <c r="O128" s="250"/>
      <c r="P128" s="250" t="s">
        <v>236</v>
      </c>
      <c r="Q128" s="250" t="s">
        <v>549</v>
      </c>
      <c r="R128" s="250" t="s">
        <v>236</v>
      </c>
      <c r="S128" s="250"/>
      <c r="T128" s="250"/>
      <c r="U128" s="250"/>
      <c r="V128" s="250"/>
      <c r="W128" s="250"/>
      <c r="X128" s="250"/>
      <c r="Y128" s="250"/>
      <c r="Z128" s="250"/>
      <c r="AA128" s="250"/>
      <c r="AB128" s="250"/>
      <c r="AC128" s="250"/>
      <c r="AF128" s="368">
        <v>300</v>
      </c>
      <c r="AG128" s="372" t="s">
        <v>1513</v>
      </c>
      <c r="AH128" s="373" t="s">
        <v>1571</v>
      </c>
      <c r="AI128" s="373" t="s">
        <v>1581</v>
      </c>
    </row>
    <row r="129" spans="1:35" ht="15.75">
      <c r="A129" s="328" t="s">
        <v>1378</v>
      </c>
      <c r="B129" s="343">
        <v>1</v>
      </c>
      <c r="C129" s="592"/>
      <c r="D129" s="593" t="s">
        <v>236</v>
      </c>
      <c r="E129" s="593" t="s">
        <v>236</v>
      </c>
      <c r="F129" s="250" t="s">
        <v>236</v>
      </c>
      <c r="G129" s="250" t="s">
        <v>236</v>
      </c>
      <c r="H129" s="250"/>
      <c r="I129" s="250" t="s">
        <v>236</v>
      </c>
      <c r="J129" s="250" t="s">
        <v>236</v>
      </c>
      <c r="K129" s="250" t="s">
        <v>236</v>
      </c>
      <c r="L129" s="250" t="s">
        <v>236</v>
      </c>
      <c r="M129" s="250" t="s">
        <v>236</v>
      </c>
      <c r="N129" s="250"/>
      <c r="O129" s="250" t="s">
        <v>236</v>
      </c>
      <c r="P129" s="250"/>
      <c r="Q129" s="250"/>
      <c r="R129" s="250"/>
      <c r="S129" s="250"/>
      <c r="T129" s="250"/>
      <c r="U129" s="250"/>
      <c r="V129" s="250"/>
      <c r="W129" s="250" t="s">
        <v>236</v>
      </c>
      <c r="X129" s="250"/>
      <c r="Y129" s="250"/>
      <c r="Z129" s="250"/>
      <c r="AA129" s="250" t="s">
        <v>236</v>
      </c>
      <c r="AB129" s="250" t="s">
        <v>236</v>
      </c>
      <c r="AC129" s="250" t="s">
        <v>236</v>
      </c>
      <c r="AF129" s="368">
        <v>300</v>
      </c>
      <c r="AG129" s="372" t="s">
        <v>1555</v>
      </c>
      <c r="AH129" s="373" t="s">
        <v>1582</v>
      </c>
      <c r="AI129" s="373" t="s">
        <v>506</v>
      </c>
    </row>
    <row r="130" spans="1:35" ht="15.75">
      <c r="A130" s="328" t="s">
        <v>1513</v>
      </c>
      <c r="B130" s="343">
        <v>300</v>
      </c>
      <c r="C130" s="592"/>
      <c r="D130" s="593"/>
      <c r="E130" s="593"/>
      <c r="F130" s="250"/>
      <c r="G130" s="250"/>
      <c r="H130" s="250"/>
      <c r="I130" s="250"/>
      <c r="J130" s="250"/>
      <c r="K130" s="250" t="s">
        <v>236</v>
      </c>
      <c r="L130" s="250"/>
      <c r="M130" s="250" t="s">
        <v>236</v>
      </c>
      <c r="N130" s="250"/>
      <c r="O130" s="250"/>
      <c r="P130" s="250"/>
      <c r="Q130" s="250"/>
      <c r="R130" s="250"/>
      <c r="S130" s="250"/>
      <c r="T130" s="250"/>
      <c r="U130" s="250"/>
      <c r="V130" s="250"/>
      <c r="W130" s="250"/>
      <c r="X130" s="250"/>
      <c r="Y130" s="250"/>
      <c r="Z130" s="250"/>
      <c r="AA130" s="250"/>
      <c r="AB130" s="250"/>
      <c r="AC130" s="250"/>
      <c r="AF130" s="368">
        <v>300</v>
      </c>
      <c r="AG130" s="372" t="s">
        <v>1584</v>
      </c>
      <c r="AH130" s="373" t="s">
        <v>1571</v>
      </c>
      <c r="AI130" s="373" t="s">
        <v>5178</v>
      </c>
    </row>
    <row r="131" spans="1:35" ht="15.75">
      <c r="A131" s="328" t="s">
        <v>5309</v>
      </c>
      <c r="B131" s="343">
        <v>525</v>
      </c>
      <c r="C131" s="592"/>
      <c r="D131" s="593"/>
      <c r="E131" s="593" t="s">
        <v>236</v>
      </c>
      <c r="F131" s="250"/>
      <c r="G131" s="250"/>
      <c r="H131" s="250"/>
      <c r="I131" s="250"/>
      <c r="J131" s="250"/>
      <c r="K131" s="250" t="s">
        <v>236</v>
      </c>
      <c r="L131" s="250"/>
      <c r="M131" s="250"/>
      <c r="N131" s="250"/>
      <c r="O131" s="250"/>
      <c r="P131" s="250"/>
      <c r="Q131" s="250"/>
      <c r="R131" s="250"/>
      <c r="S131" s="250"/>
      <c r="T131" s="250"/>
      <c r="U131" s="250"/>
      <c r="V131" s="250"/>
      <c r="W131" s="250"/>
      <c r="X131" s="250"/>
      <c r="Y131" s="250"/>
      <c r="Z131" s="250"/>
      <c r="AA131" s="250"/>
      <c r="AB131" s="250"/>
      <c r="AC131" s="250"/>
      <c r="AF131" s="368"/>
      <c r="AG131" s="372"/>
      <c r="AH131" s="373"/>
      <c r="AI131" s="373"/>
    </row>
    <row r="132" spans="1:35" ht="15.75">
      <c r="A132" s="328" t="s">
        <v>1517</v>
      </c>
      <c r="B132" s="343">
        <v>375</v>
      </c>
      <c r="C132" s="592"/>
      <c r="D132" s="593"/>
      <c r="E132" s="593"/>
      <c r="F132" s="250"/>
      <c r="G132" s="250"/>
      <c r="H132" s="250"/>
      <c r="I132" s="250"/>
      <c r="J132" s="250"/>
      <c r="K132" s="250" t="s">
        <v>236</v>
      </c>
      <c r="L132" s="250" t="s">
        <v>236</v>
      </c>
      <c r="M132" s="250" t="s">
        <v>236</v>
      </c>
      <c r="N132" s="250"/>
      <c r="O132" s="250"/>
      <c r="P132" s="250"/>
      <c r="Q132" s="250"/>
      <c r="R132" s="250"/>
      <c r="S132" s="250"/>
      <c r="T132" s="250"/>
      <c r="U132" s="250"/>
      <c r="V132" s="250"/>
      <c r="W132" s="250"/>
      <c r="X132" s="250"/>
      <c r="Y132" s="250"/>
      <c r="Z132" s="250"/>
      <c r="AA132" s="250"/>
      <c r="AB132" s="250"/>
      <c r="AC132" s="250"/>
      <c r="AF132" s="368">
        <v>310</v>
      </c>
      <c r="AG132" s="372" t="s">
        <v>1363</v>
      </c>
      <c r="AH132" s="373" t="s">
        <v>1586</v>
      </c>
      <c r="AI132" s="373" t="s">
        <v>1587</v>
      </c>
    </row>
    <row r="133" spans="1:35" ht="15.75">
      <c r="A133" s="328" t="s">
        <v>1615</v>
      </c>
      <c r="B133" s="343">
        <v>350</v>
      </c>
      <c r="C133" s="592"/>
      <c r="D133" s="593"/>
      <c r="E133" s="593"/>
      <c r="F133" s="250"/>
      <c r="G133" s="250"/>
      <c r="H133" s="250"/>
      <c r="I133" s="250"/>
      <c r="J133" s="250"/>
      <c r="K133" s="250" t="s">
        <v>236</v>
      </c>
      <c r="L133" s="250"/>
      <c r="M133" s="250"/>
      <c r="N133" s="250"/>
      <c r="O133" s="250"/>
      <c r="P133" s="250"/>
      <c r="Q133" s="250"/>
      <c r="R133" s="250"/>
      <c r="S133" s="250"/>
      <c r="T133" s="250"/>
      <c r="U133" s="250"/>
      <c r="V133" s="250"/>
      <c r="W133" s="250"/>
      <c r="X133" s="250"/>
      <c r="Y133" s="250"/>
      <c r="Z133" s="250"/>
      <c r="AA133" s="250"/>
      <c r="AB133" s="250"/>
      <c r="AC133" s="250"/>
      <c r="AF133" s="368">
        <v>310</v>
      </c>
      <c r="AG133" s="372" t="s">
        <v>1588</v>
      </c>
      <c r="AH133" s="373" t="s">
        <v>753</v>
      </c>
      <c r="AI133" s="373" t="s">
        <v>1589</v>
      </c>
    </row>
    <row r="134" spans="1:35" ht="15.75">
      <c r="A134" s="328" t="s">
        <v>4461</v>
      </c>
      <c r="B134" s="343">
        <v>450</v>
      </c>
      <c r="C134" s="592"/>
      <c r="D134" s="593"/>
      <c r="E134" s="593"/>
      <c r="F134" s="250"/>
      <c r="G134" s="250"/>
      <c r="H134" s="250"/>
      <c r="I134" s="250"/>
      <c r="J134" s="250"/>
      <c r="K134" s="250" t="s">
        <v>236</v>
      </c>
      <c r="L134" s="250"/>
      <c r="M134" s="250"/>
      <c r="N134" s="250"/>
      <c r="O134" s="250"/>
      <c r="P134" s="250"/>
      <c r="Q134" s="250"/>
      <c r="R134" s="250"/>
      <c r="S134" s="250"/>
      <c r="T134" s="250"/>
      <c r="U134" s="250"/>
      <c r="V134" s="250"/>
      <c r="W134" s="250"/>
      <c r="X134" s="250"/>
      <c r="Y134" s="250"/>
      <c r="Z134" s="250"/>
      <c r="AA134" s="250"/>
      <c r="AB134" s="250"/>
      <c r="AC134" s="250"/>
      <c r="AF134" s="368">
        <v>315</v>
      </c>
      <c r="AG134" s="372" t="s">
        <v>1361</v>
      </c>
      <c r="AH134" s="373" t="s">
        <v>5164</v>
      </c>
      <c r="AI134" s="373" t="s">
        <v>506</v>
      </c>
    </row>
    <row r="135" spans="1:35" ht="15.75">
      <c r="A135" s="328" t="s">
        <v>4467</v>
      </c>
      <c r="B135" s="343">
        <v>450</v>
      </c>
      <c r="C135" s="592"/>
      <c r="D135" s="593"/>
      <c r="E135" s="593"/>
      <c r="F135" s="250"/>
      <c r="G135" s="250"/>
      <c r="H135" s="250"/>
      <c r="I135" s="250"/>
      <c r="J135" s="250"/>
      <c r="K135" s="250" t="s">
        <v>236</v>
      </c>
      <c r="L135" s="250"/>
      <c r="M135" s="250"/>
      <c r="N135" s="250"/>
      <c r="O135" s="250"/>
      <c r="P135" s="250"/>
      <c r="Q135" s="250"/>
      <c r="R135" s="250"/>
      <c r="S135" s="250"/>
      <c r="T135" s="250"/>
      <c r="U135" s="250"/>
      <c r="V135" s="250"/>
      <c r="W135" s="250"/>
      <c r="X135" s="250"/>
      <c r="Y135" s="250"/>
      <c r="Z135" s="250"/>
      <c r="AA135" s="250"/>
      <c r="AB135" s="250"/>
      <c r="AC135" s="250"/>
      <c r="AF135" s="368">
        <v>320</v>
      </c>
      <c r="AG135" s="372" t="s">
        <v>1480</v>
      </c>
      <c r="AH135" s="373" t="s">
        <v>1591</v>
      </c>
      <c r="AI135" s="373" t="s">
        <v>1592</v>
      </c>
    </row>
    <row r="136" spans="1:35" ht="15.75">
      <c r="A136" s="328" t="s">
        <v>1473</v>
      </c>
      <c r="B136" s="343">
        <v>110</v>
      </c>
      <c r="C136" s="592"/>
      <c r="D136" s="593"/>
      <c r="E136" s="593"/>
      <c r="F136" s="250"/>
      <c r="G136" s="250"/>
      <c r="H136" s="250"/>
      <c r="I136" s="250"/>
      <c r="J136" s="250"/>
      <c r="K136" s="250" t="s">
        <v>236</v>
      </c>
      <c r="L136" s="250"/>
      <c r="M136" s="250" t="s">
        <v>236</v>
      </c>
      <c r="N136" s="250"/>
      <c r="O136" s="250"/>
      <c r="P136" s="250" t="s">
        <v>236</v>
      </c>
      <c r="Q136" s="250"/>
      <c r="R136" s="250"/>
      <c r="S136" s="250"/>
      <c r="T136" s="250"/>
      <c r="U136" s="250"/>
      <c r="V136" s="250"/>
      <c r="W136" s="250"/>
      <c r="X136" s="250"/>
      <c r="Y136" s="250"/>
      <c r="Z136" s="250"/>
      <c r="AA136" s="250"/>
      <c r="AB136" s="250"/>
      <c r="AC136" s="250"/>
      <c r="AF136" s="368">
        <v>320</v>
      </c>
      <c r="AG136" s="372" t="s">
        <v>1549</v>
      </c>
      <c r="AH136" s="373" t="s">
        <v>1591</v>
      </c>
      <c r="AI136" s="373" t="s">
        <v>1592</v>
      </c>
    </row>
    <row r="137" spans="1:35" ht="15.75">
      <c r="A137" s="328" t="s">
        <v>1489</v>
      </c>
      <c r="B137" s="343">
        <v>125</v>
      </c>
      <c r="C137" s="592"/>
      <c r="D137" s="593"/>
      <c r="E137" s="593"/>
      <c r="F137" s="250"/>
      <c r="G137" s="250"/>
      <c r="H137" s="250"/>
      <c r="I137" s="250"/>
      <c r="J137" s="250"/>
      <c r="K137" s="250"/>
      <c r="L137" s="250"/>
      <c r="M137" s="250"/>
      <c r="N137" s="250"/>
      <c r="O137" s="250"/>
      <c r="P137" s="250" t="s">
        <v>236</v>
      </c>
      <c r="Q137" s="250"/>
      <c r="R137" s="250"/>
      <c r="S137" s="250"/>
      <c r="T137" s="250"/>
      <c r="U137" s="250"/>
      <c r="V137" s="250"/>
      <c r="W137" s="250"/>
      <c r="X137" s="250"/>
      <c r="Y137" s="250"/>
      <c r="Z137" s="250"/>
      <c r="AA137" s="250"/>
      <c r="AB137" s="250"/>
      <c r="AC137" s="250"/>
      <c r="AF137" s="368">
        <v>320</v>
      </c>
      <c r="AG137" s="372" t="s">
        <v>1595</v>
      </c>
      <c r="AH137" s="373" t="s">
        <v>1596</v>
      </c>
      <c r="AI137" s="373" t="s">
        <v>506</v>
      </c>
    </row>
    <row r="138" spans="1:35" ht="15.75">
      <c r="A138" s="328" t="s">
        <v>4462</v>
      </c>
      <c r="B138" s="343">
        <v>450</v>
      </c>
      <c r="C138" s="592"/>
      <c r="D138" s="593"/>
      <c r="E138" s="593"/>
      <c r="F138" s="250"/>
      <c r="G138" s="250"/>
      <c r="H138" s="250"/>
      <c r="I138" s="250"/>
      <c r="J138" s="250"/>
      <c r="K138" s="250" t="s">
        <v>236</v>
      </c>
      <c r="L138" s="250"/>
      <c r="M138" s="250"/>
      <c r="N138" s="250"/>
      <c r="O138" s="250"/>
      <c r="P138" s="250"/>
      <c r="Q138" s="250"/>
      <c r="R138" s="250"/>
      <c r="S138" s="250"/>
      <c r="T138" s="250"/>
      <c r="U138" s="250"/>
      <c r="V138" s="250"/>
      <c r="W138" s="250"/>
      <c r="X138" s="250"/>
      <c r="Y138" s="250"/>
      <c r="Z138" s="250"/>
      <c r="AA138" s="250"/>
      <c r="AB138" s="250"/>
      <c r="AC138" s="250"/>
      <c r="AF138" s="368">
        <v>325</v>
      </c>
      <c r="AG138" s="372" t="s">
        <v>1468</v>
      </c>
      <c r="AH138" s="373" t="s">
        <v>1597</v>
      </c>
      <c r="AI138" s="373" t="s">
        <v>506</v>
      </c>
    </row>
    <row r="139" spans="1:35" ht="15.75">
      <c r="A139" s="328" t="s">
        <v>1522</v>
      </c>
      <c r="B139" s="343">
        <v>275</v>
      </c>
      <c r="C139" s="592"/>
      <c r="D139" s="593"/>
      <c r="E139" s="593"/>
      <c r="F139" s="250"/>
      <c r="G139" s="250"/>
      <c r="H139" s="250"/>
      <c r="I139" s="250"/>
      <c r="J139" s="250" t="s">
        <v>236</v>
      </c>
      <c r="K139" s="250" t="s">
        <v>236</v>
      </c>
      <c r="L139" s="250"/>
      <c r="M139" s="250" t="s">
        <v>236</v>
      </c>
      <c r="N139" s="250"/>
      <c r="O139" s="250"/>
      <c r="P139" s="250"/>
      <c r="Q139" s="250"/>
      <c r="R139" s="250" t="s">
        <v>236</v>
      </c>
      <c r="S139" s="250"/>
      <c r="T139" s="250"/>
      <c r="U139" s="250"/>
      <c r="V139" s="250"/>
      <c r="W139" s="250"/>
      <c r="X139" s="250"/>
      <c r="Y139" s="250"/>
      <c r="Z139" s="250"/>
      <c r="AA139" s="250"/>
      <c r="AB139" s="250"/>
      <c r="AC139" s="250"/>
      <c r="AF139" s="368">
        <v>325</v>
      </c>
      <c r="AG139" s="372" t="s">
        <v>1493</v>
      </c>
      <c r="AH139" s="373" t="s">
        <v>545</v>
      </c>
      <c r="AI139" s="373" t="s">
        <v>1598</v>
      </c>
    </row>
    <row r="140" spans="1:35" ht="15.75">
      <c r="A140" s="328" t="s">
        <v>1408</v>
      </c>
      <c r="B140" s="343">
        <v>50</v>
      </c>
      <c r="C140" s="592"/>
      <c r="D140" s="593"/>
      <c r="E140" s="593"/>
      <c r="F140" s="250"/>
      <c r="G140" s="250"/>
      <c r="H140" s="250"/>
      <c r="I140" s="250"/>
      <c r="J140" s="250"/>
      <c r="K140" s="250" t="s">
        <v>236</v>
      </c>
      <c r="L140" s="250"/>
      <c r="M140" s="250" t="s">
        <v>236</v>
      </c>
      <c r="N140" s="250"/>
      <c r="O140" s="250" t="s">
        <v>236</v>
      </c>
      <c r="P140" s="250"/>
      <c r="Q140" s="250"/>
      <c r="R140" s="250"/>
      <c r="S140" s="250"/>
      <c r="T140" s="250"/>
      <c r="U140" s="250"/>
      <c r="V140" s="250"/>
      <c r="W140" s="250"/>
      <c r="X140" s="250"/>
      <c r="Y140" s="250"/>
      <c r="Z140" s="250"/>
      <c r="AA140" s="250"/>
      <c r="AB140" s="250"/>
      <c r="AC140" s="250"/>
      <c r="AF140" s="368">
        <v>325</v>
      </c>
      <c r="AG140" s="372" t="s">
        <v>1559</v>
      </c>
      <c r="AH140" s="373" t="s">
        <v>1591</v>
      </c>
      <c r="AI140" s="373" t="s">
        <v>1592</v>
      </c>
    </row>
    <row r="141" spans="1:35" ht="15.75">
      <c r="A141" s="328" t="s">
        <v>1411</v>
      </c>
      <c r="B141" s="343">
        <v>50</v>
      </c>
      <c r="C141" s="592"/>
      <c r="D141" s="593"/>
      <c r="E141" s="593"/>
      <c r="F141" s="250" t="s">
        <v>236</v>
      </c>
      <c r="G141" s="250"/>
      <c r="H141" s="250"/>
      <c r="I141" s="250" t="s">
        <v>236</v>
      </c>
      <c r="J141" s="250" t="s">
        <v>236</v>
      </c>
      <c r="K141" s="250" t="s">
        <v>236</v>
      </c>
      <c r="L141" s="250"/>
      <c r="M141" s="250" t="s">
        <v>236</v>
      </c>
      <c r="N141" s="250"/>
      <c r="O141" s="250" t="s">
        <v>236</v>
      </c>
      <c r="P141" s="250" t="s">
        <v>236</v>
      </c>
      <c r="Q141" s="250" t="s">
        <v>236</v>
      </c>
      <c r="R141" s="250" t="s">
        <v>236</v>
      </c>
      <c r="S141" s="250"/>
      <c r="T141" s="250"/>
      <c r="U141" s="250" t="s">
        <v>236</v>
      </c>
      <c r="V141" s="250" t="s">
        <v>236</v>
      </c>
      <c r="W141" s="250" t="s">
        <v>236</v>
      </c>
      <c r="X141" s="250" t="s">
        <v>236</v>
      </c>
      <c r="Y141" s="250"/>
      <c r="Z141" s="250" t="s">
        <v>236</v>
      </c>
      <c r="AA141" s="250"/>
      <c r="AB141" s="250" t="s">
        <v>236</v>
      </c>
      <c r="AC141" s="250"/>
      <c r="AF141" s="368">
        <v>325</v>
      </c>
      <c r="AG141" s="372" t="s">
        <v>1576</v>
      </c>
      <c r="AH141" s="373" t="s">
        <v>1571</v>
      </c>
      <c r="AI141" s="373" t="s">
        <v>1572</v>
      </c>
    </row>
    <row r="142" spans="1:35" ht="15.75">
      <c r="A142" s="328" t="s">
        <v>4463</v>
      </c>
      <c r="B142" s="343">
        <v>450</v>
      </c>
      <c r="C142" s="592"/>
      <c r="D142" s="593"/>
      <c r="E142" s="593"/>
      <c r="F142" s="250"/>
      <c r="G142" s="250"/>
      <c r="H142" s="250"/>
      <c r="I142" s="250"/>
      <c r="J142" s="250"/>
      <c r="K142" s="250" t="s">
        <v>236</v>
      </c>
      <c r="L142" s="250"/>
      <c r="M142" s="250"/>
      <c r="N142" s="250"/>
      <c r="O142" s="250"/>
      <c r="P142" s="250"/>
      <c r="Q142" s="250"/>
      <c r="R142" s="250"/>
      <c r="S142" s="250"/>
      <c r="T142" s="250"/>
      <c r="U142" s="250"/>
      <c r="V142" s="250"/>
      <c r="W142" s="250"/>
      <c r="X142" s="250"/>
      <c r="Y142" s="250"/>
      <c r="Z142" s="250"/>
      <c r="AA142" s="250"/>
      <c r="AB142" s="250"/>
      <c r="AC142" s="250"/>
      <c r="AF142" s="368">
        <v>325</v>
      </c>
      <c r="AG142" s="372" t="s">
        <v>1594</v>
      </c>
      <c r="AH142" s="373" t="s">
        <v>1571</v>
      </c>
      <c r="AI142" s="373" t="s">
        <v>1599</v>
      </c>
    </row>
    <row r="143" spans="1:35" ht="15.75">
      <c r="A143" s="328" t="s">
        <v>1371</v>
      </c>
      <c r="B143" s="343">
        <v>1</v>
      </c>
      <c r="C143" s="592"/>
      <c r="D143" s="593"/>
      <c r="E143" s="593"/>
      <c r="F143" s="250"/>
      <c r="G143" s="250"/>
      <c r="H143" s="250"/>
      <c r="I143" s="250"/>
      <c r="J143" s="250"/>
      <c r="K143" s="250"/>
      <c r="L143" s="250"/>
      <c r="M143" s="250" t="s">
        <v>236</v>
      </c>
      <c r="N143" s="250"/>
      <c r="O143" s="250"/>
      <c r="P143" s="250"/>
      <c r="Q143" s="250"/>
      <c r="R143" s="250"/>
      <c r="S143" s="250"/>
      <c r="T143" s="250"/>
      <c r="U143" s="250"/>
      <c r="V143" s="250"/>
      <c r="W143" s="250" t="s">
        <v>236</v>
      </c>
      <c r="X143" s="250" t="s">
        <v>236</v>
      </c>
      <c r="Y143" s="250"/>
      <c r="Z143" s="250"/>
      <c r="AA143" s="250"/>
      <c r="AB143" s="250" t="s">
        <v>236</v>
      </c>
      <c r="AC143" s="250"/>
      <c r="AF143" s="368">
        <v>325</v>
      </c>
      <c r="AG143" s="372" t="s">
        <v>1600</v>
      </c>
      <c r="AH143" s="373" t="s">
        <v>1591</v>
      </c>
      <c r="AI143" s="373" t="s">
        <v>1601</v>
      </c>
    </row>
    <row r="144" spans="1:35" ht="15.75">
      <c r="A144" s="328" t="s">
        <v>5302</v>
      </c>
      <c r="B144" s="343">
        <v>600</v>
      </c>
      <c r="C144" s="592" t="s">
        <v>5977</v>
      </c>
      <c r="D144" s="593"/>
      <c r="E144" s="593"/>
      <c r="F144" s="250"/>
      <c r="G144" s="250"/>
      <c r="H144" s="250"/>
      <c r="I144" s="250"/>
      <c r="J144" s="250"/>
      <c r="K144" s="250"/>
      <c r="L144" s="250"/>
      <c r="M144" s="250"/>
      <c r="N144" s="250"/>
      <c r="O144" s="250"/>
      <c r="P144" s="250"/>
      <c r="Q144" s="250"/>
      <c r="R144" s="250"/>
      <c r="S144" s="250"/>
      <c r="T144" s="250"/>
      <c r="U144" s="250"/>
      <c r="V144" s="250"/>
      <c r="W144" s="250"/>
      <c r="X144" s="250"/>
      <c r="Y144" s="250"/>
      <c r="Z144" s="250"/>
      <c r="AA144" s="250"/>
      <c r="AB144" s="250"/>
      <c r="AC144" s="250"/>
      <c r="AF144" s="368"/>
      <c r="AG144" s="372"/>
      <c r="AH144" s="373"/>
      <c r="AI144" s="373"/>
    </row>
    <row r="145" spans="1:35" ht="15.75">
      <c r="A145" s="328" t="s">
        <v>1530</v>
      </c>
      <c r="B145" s="343">
        <v>350</v>
      </c>
      <c r="C145" s="592"/>
      <c r="D145" s="593"/>
      <c r="E145" s="593" t="s">
        <v>236</v>
      </c>
      <c r="F145" s="250"/>
      <c r="G145" s="250"/>
      <c r="H145" s="250"/>
      <c r="I145" s="250"/>
      <c r="J145" s="250" t="s">
        <v>236</v>
      </c>
      <c r="K145" s="250" t="s">
        <v>236</v>
      </c>
      <c r="L145" s="250"/>
      <c r="M145" s="250" t="s">
        <v>236</v>
      </c>
      <c r="N145" s="250"/>
      <c r="O145" s="250"/>
      <c r="P145" s="250"/>
      <c r="Q145" s="250"/>
      <c r="R145" s="250"/>
      <c r="S145" s="250"/>
      <c r="T145" s="250"/>
      <c r="U145" s="250"/>
      <c r="V145" s="250"/>
      <c r="W145" s="250"/>
      <c r="X145" s="250"/>
      <c r="Y145" s="250"/>
      <c r="Z145" s="250"/>
      <c r="AA145" s="250"/>
      <c r="AB145" s="250"/>
      <c r="AC145" s="250"/>
      <c r="AF145" s="368">
        <v>325</v>
      </c>
      <c r="AG145" s="372" t="s">
        <v>1602</v>
      </c>
      <c r="AH145" s="373" t="s">
        <v>1603</v>
      </c>
      <c r="AI145" s="373" t="s">
        <v>506</v>
      </c>
    </row>
    <row r="146" spans="1:35" ht="15.75">
      <c r="A146" s="328" t="s">
        <v>1633</v>
      </c>
      <c r="B146" s="343">
        <v>400</v>
      </c>
      <c r="C146" s="592"/>
      <c r="D146" s="593"/>
      <c r="E146" s="593"/>
      <c r="F146" s="250"/>
      <c r="G146" s="250"/>
      <c r="H146" s="250"/>
      <c r="I146" s="250"/>
      <c r="J146" s="250"/>
      <c r="K146" s="250" t="s">
        <v>236</v>
      </c>
      <c r="L146" s="250"/>
      <c r="M146" s="250" t="s">
        <v>236</v>
      </c>
      <c r="N146" s="250"/>
      <c r="O146" s="250"/>
      <c r="P146" s="250"/>
      <c r="Q146" s="250"/>
      <c r="R146" s="250"/>
      <c r="S146" s="250"/>
      <c r="T146" s="250"/>
      <c r="U146" s="250"/>
      <c r="V146" s="250"/>
      <c r="W146" s="250"/>
      <c r="X146" s="250"/>
      <c r="Y146" s="250"/>
      <c r="Z146" s="250"/>
      <c r="AA146" s="250"/>
      <c r="AB146" s="250"/>
      <c r="AC146" s="250"/>
      <c r="AF146" s="368">
        <v>335</v>
      </c>
      <c r="AG146" s="372" t="s">
        <v>1424</v>
      </c>
      <c r="AH146" s="373" t="s">
        <v>1604</v>
      </c>
      <c r="AI146" s="373" t="s">
        <v>1605</v>
      </c>
    </row>
    <row r="147" spans="1:35" ht="15.75">
      <c r="A147" s="328" t="s">
        <v>1531</v>
      </c>
      <c r="B147" s="343">
        <v>275</v>
      </c>
      <c r="C147" s="592"/>
      <c r="D147" s="593"/>
      <c r="E147" s="593" t="s">
        <v>236</v>
      </c>
      <c r="F147" s="250"/>
      <c r="G147" s="250"/>
      <c r="H147" s="250"/>
      <c r="I147" s="250"/>
      <c r="J147" s="250" t="s">
        <v>236</v>
      </c>
      <c r="K147" s="250" t="s">
        <v>236</v>
      </c>
      <c r="L147" s="250"/>
      <c r="M147" s="250" t="s">
        <v>236</v>
      </c>
      <c r="N147" s="250"/>
      <c r="O147" s="250"/>
      <c r="P147" s="250"/>
      <c r="Q147" s="250"/>
      <c r="R147" s="250" t="s">
        <v>236</v>
      </c>
      <c r="S147" s="250"/>
      <c r="T147" s="250"/>
      <c r="U147" s="250"/>
      <c r="V147" s="250"/>
      <c r="W147" s="250"/>
      <c r="X147" s="250"/>
      <c r="Y147" s="250"/>
      <c r="Z147" s="250"/>
      <c r="AA147" s="250"/>
      <c r="AB147" s="250"/>
      <c r="AC147" s="250"/>
      <c r="AF147" s="368">
        <v>335</v>
      </c>
      <c r="AG147" s="372" t="s">
        <v>1536</v>
      </c>
      <c r="AH147" s="373" t="s">
        <v>5163</v>
      </c>
      <c r="AI147" s="373" t="s">
        <v>1605</v>
      </c>
    </row>
    <row r="148" spans="1:35" ht="15.75">
      <c r="A148" s="328" t="s">
        <v>1634</v>
      </c>
      <c r="B148" s="343">
        <v>400</v>
      </c>
      <c r="C148" s="592"/>
      <c r="D148" s="593"/>
      <c r="E148" s="593"/>
      <c r="F148" s="250"/>
      <c r="G148" s="250"/>
      <c r="H148" s="250"/>
      <c r="I148" s="250"/>
      <c r="J148" s="250"/>
      <c r="K148" s="250" t="s">
        <v>236</v>
      </c>
      <c r="L148" s="250"/>
      <c r="M148" s="250" t="s">
        <v>236</v>
      </c>
      <c r="N148" s="250"/>
      <c r="O148" s="250"/>
      <c r="P148" s="250"/>
      <c r="Q148" s="250"/>
      <c r="R148" s="250"/>
      <c r="S148" s="250"/>
      <c r="T148" s="250"/>
      <c r="U148" s="250"/>
      <c r="V148" s="250"/>
      <c r="W148" s="250"/>
      <c r="X148" s="250"/>
      <c r="Y148" s="250"/>
      <c r="Z148" s="250"/>
      <c r="AA148" s="250"/>
      <c r="AB148" s="250"/>
      <c r="AC148" s="250"/>
      <c r="AF148" s="368">
        <v>350</v>
      </c>
      <c r="AG148" s="372" t="s">
        <v>1608</v>
      </c>
      <c r="AH148" s="373" t="s">
        <v>1609</v>
      </c>
      <c r="AI148" s="373" t="s">
        <v>1610</v>
      </c>
    </row>
    <row r="149" spans="1:35" ht="15.75">
      <c r="A149" s="328" t="s">
        <v>1533</v>
      </c>
      <c r="B149" s="343">
        <v>175</v>
      </c>
      <c r="C149" s="592"/>
      <c r="D149" s="593"/>
      <c r="E149" s="593" t="s">
        <v>236</v>
      </c>
      <c r="F149" s="250"/>
      <c r="G149" s="250"/>
      <c r="H149" s="250"/>
      <c r="I149" s="250"/>
      <c r="J149" s="250" t="s">
        <v>236</v>
      </c>
      <c r="K149" s="250" t="s">
        <v>236</v>
      </c>
      <c r="L149" s="250"/>
      <c r="M149" s="250" t="s">
        <v>236</v>
      </c>
      <c r="N149" s="250"/>
      <c r="O149" s="250"/>
      <c r="P149" s="250"/>
      <c r="Q149" s="250"/>
      <c r="R149" s="250" t="s">
        <v>236</v>
      </c>
      <c r="S149" s="250"/>
      <c r="T149" s="250"/>
      <c r="U149" s="250"/>
      <c r="V149" s="250"/>
      <c r="W149" s="250"/>
      <c r="X149" s="250" t="s">
        <v>549</v>
      </c>
      <c r="Y149" s="250"/>
      <c r="Z149" s="250"/>
      <c r="AA149" s="250"/>
      <c r="AB149" s="250"/>
      <c r="AC149" s="250"/>
      <c r="AF149" s="368">
        <v>350</v>
      </c>
      <c r="AG149" s="372" t="s">
        <v>1349</v>
      </c>
      <c r="AH149" s="373" t="s">
        <v>1611</v>
      </c>
      <c r="AI149" s="373" t="s">
        <v>506</v>
      </c>
    </row>
    <row r="150" spans="1:35" ht="15.75">
      <c r="A150" s="328" t="s">
        <v>5324</v>
      </c>
      <c r="B150" s="343">
        <v>600</v>
      </c>
      <c r="C150" s="592" t="s">
        <v>5970</v>
      </c>
      <c r="D150" s="593"/>
      <c r="E150" s="593"/>
      <c r="F150" s="250"/>
      <c r="G150" s="250"/>
      <c r="H150" s="250"/>
      <c r="I150" s="250"/>
      <c r="J150" s="250"/>
      <c r="K150" s="250"/>
      <c r="L150" s="250"/>
      <c r="M150" s="250"/>
      <c r="N150" s="250"/>
      <c r="O150" s="250"/>
      <c r="P150" s="250"/>
      <c r="Q150" s="250"/>
      <c r="R150" s="250"/>
      <c r="S150" s="250"/>
      <c r="T150" s="250"/>
      <c r="U150" s="250"/>
      <c r="V150" s="250"/>
      <c r="W150" s="250"/>
      <c r="X150" s="250"/>
      <c r="Y150" s="250"/>
      <c r="Z150" s="250"/>
      <c r="AA150" s="250"/>
      <c r="AB150" s="250"/>
      <c r="AC150" s="250"/>
      <c r="AF150" s="368"/>
      <c r="AG150" s="372"/>
      <c r="AH150" s="373"/>
      <c r="AI150" s="373"/>
    </row>
    <row r="151" spans="1:35" ht="15.75">
      <c r="A151" s="328" t="s">
        <v>1536</v>
      </c>
      <c r="B151" s="343">
        <v>335</v>
      </c>
      <c r="C151" s="592"/>
      <c r="D151" s="593"/>
      <c r="E151" s="593"/>
      <c r="F151" s="250"/>
      <c r="G151" s="250"/>
      <c r="H151" s="250"/>
      <c r="I151" s="250"/>
      <c r="J151" s="250"/>
      <c r="K151" s="250" t="s">
        <v>236</v>
      </c>
      <c r="L151" s="250"/>
      <c r="M151" s="250"/>
      <c r="N151" s="250"/>
      <c r="O151" s="250"/>
      <c r="P151" s="250"/>
      <c r="Q151" s="250"/>
      <c r="R151" s="250"/>
      <c r="S151" s="250"/>
      <c r="T151" s="250"/>
      <c r="U151" s="250"/>
      <c r="V151" s="250"/>
      <c r="W151" s="250"/>
      <c r="X151" s="250"/>
      <c r="Y151" s="250"/>
      <c r="Z151" s="250"/>
      <c r="AA151" s="250"/>
      <c r="AB151" s="250"/>
      <c r="AC151" s="250"/>
      <c r="AF151" s="368">
        <v>350</v>
      </c>
      <c r="AG151" s="372" t="s">
        <v>1432</v>
      </c>
      <c r="AH151" s="373" t="s">
        <v>1611</v>
      </c>
      <c r="AI151" s="373" t="s">
        <v>506</v>
      </c>
    </row>
    <row r="152" spans="1:35" ht="15.75">
      <c r="A152" s="328" t="s">
        <v>1538</v>
      </c>
      <c r="B152" s="343">
        <v>225</v>
      </c>
      <c r="C152" s="592"/>
      <c r="D152" s="593"/>
      <c r="E152" s="593"/>
      <c r="F152" s="250"/>
      <c r="G152" s="250"/>
      <c r="H152" s="250"/>
      <c r="I152" s="250"/>
      <c r="J152" s="250"/>
      <c r="K152" s="250" t="s">
        <v>236</v>
      </c>
      <c r="L152" s="250"/>
      <c r="M152" s="250" t="s">
        <v>236</v>
      </c>
      <c r="N152" s="250"/>
      <c r="O152" s="250"/>
      <c r="P152" s="250"/>
      <c r="Q152" s="250"/>
      <c r="R152" s="250" t="s">
        <v>236</v>
      </c>
      <c r="S152" s="250"/>
      <c r="T152" s="250"/>
      <c r="U152" s="250"/>
      <c r="V152" s="250"/>
      <c r="W152" s="250"/>
      <c r="X152" s="250"/>
      <c r="Y152" s="250"/>
      <c r="Z152" s="250"/>
      <c r="AA152" s="250"/>
      <c r="AB152" s="250"/>
      <c r="AC152" s="250"/>
      <c r="AF152" s="368">
        <v>350</v>
      </c>
      <c r="AG152" s="372" t="s">
        <v>1456</v>
      </c>
      <c r="AH152" s="373" t="s">
        <v>1596</v>
      </c>
      <c r="AI152" s="373" t="s">
        <v>1606</v>
      </c>
    </row>
    <row r="153" spans="1:35" ht="15.75">
      <c r="A153" s="328" t="s">
        <v>1452</v>
      </c>
      <c r="B153" s="343">
        <v>90</v>
      </c>
      <c r="C153" s="592"/>
      <c r="D153" s="593"/>
      <c r="E153" s="593" t="s">
        <v>236</v>
      </c>
      <c r="F153" s="250" t="s">
        <v>236</v>
      </c>
      <c r="G153" s="250" t="s">
        <v>236</v>
      </c>
      <c r="H153" s="250" t="s">
        <v>236</v>
      </c>
      <c r="I153" s="250" t="s">
        <v>236</v>
      </c>
      <c r="J153" s="250"/>
      <c r="K153" s="250" t="s">
        <v>236</v>
      </c>
      <c r="L153" s="250" t="s">
        <v>236</v>
      </c>
      <c r="M153" s="250" t="s">
        <v>236</v>
      </c>
      <c r="N153" s="250"/>
      <c r="O153" s="250"/>
      <c r="P153" s="250"/>
      <c r="Q153" s="250"/>
      <c r="R153" s="250"/>
      <c r="S153" s="250"/>
      <c r="T153" s="250"/>
      <c r="U153" s="250"/>
      <c r="V153" s="250"/>
      <c r="W153" s="250"/>
      <c r="X153" s="250"/>
      <c r="Y153" s="250"/>
      <c r="Z153" s="250"/>
      <c r="AA153" s="250"/>
      <c r="AB153" s="250"/>
      <c r="AC153" s="250"/>
      <c r="AF153" s="368">
        <v>350</v>
      </c>
      <c r="AG153" s="372" t="s">
        <v>1613</v>
      </c>
      <c r="AH153" s="373" t="s">
        <v>1611</v>
      </c>
      <c r="AI153" s="373" t="s">
        <v>506</v>
      </c>
    </row>
    <row r="154" spans="1:35" ht="15.75">
      <c r="A154" s="328" t="s">
        <v>4481</v>
      </c>
      <c r="B154" s="343">
        <v>500</v>
      </c>
      <c r="C154" s="592"/>
      <c r="D154" s="593"/>
      <c r="E154" s="593"/>
      <c r="F154" s="250"/>
      <c r="G154" s="250"/>
      <c r="H154" s="250"/>
      <c r="I154" s="250"/>
      <c r="J154" s="250"/>
      <c r="K154" s="250" t="s">
        <v>236</v>
      </c>
      <c r="L154" s="250"/>
      <c r="M154" s="250"/>
      <c r="N154" s="250"/>
      <c r="O154" s="250"/>
      <c r="P154" s="250"/>
      <c r="Q154" s="250"/>
      <c r="R154" s="250"/>
      <c r="S154" s="250"/>
      <c r="T154" s="250"/>
      <c r="U154" s="250"/>
      <c r="V154" s="250"/>
      <c r="W154" s="250"/>
      <c r="X154" s="250"/>
      <c r="Y154" s="250"/>
      <c r="Z154" s="250"/>
      <c r="AA154" s="250"/>
      <c r="AB154" s="250"/>
      <c r="AC154" s="250"/>
      <c r="AF154" s="368">
        <v>350</v>
      </c>
      <c r="AG154" s="372" t="s">
        <v>1479</v>
      </c>
      <c r="AH154" s="373" t="s">
        <v>1611</v>
      </c>
      <c r="AI154" s="373" t="s">
        <v>506</v>
      </c>
    </row>
    <row r="155" spans="1:35" ht="15.75">
      <c r="A155" s="328" t="s">
        <v>1514</v>
      </c>
      <c r="B155" s="343">
        <v>175</v>
      </c>
      <c r="C155" s="592"/>
      <c r="D155" s="593"/>
      <c r="E155" s="593"/>
      <c r="F155" s="250"/>
      <c r="G155" s="250"/>
      <c r="H155" s="250"/>
      <c r="I155" s="250"/>
      <c r="J155" s="250"/>
      <c r="K155" s="250" t="s">
        <v>236</v>
      </c>
      <c r="L155" s="250"/>
      <c r="M155" s="250" t="s">
        <v>236</v>
      </c>
      <c r="N155" s="250"/>
      <c r="O155" s="250"/>
      <c r="P155" s="250" t="s">
        <v>236</v>
      </c>
      <c r="Q155" s="250"/>
      <c r="R155" s="250"/>
      <c r="S155" s="250"/>
      <c r="T155" s="250"/>
      <c r="U155" s="250"/>
      <c r="V155" s="250"/>
      <c r="W155" s="250"/>
      <c r="X155" s="250"/>
      <c r="Y155" s="250"/>
      <c r="Z155" s="250"/>
      <c r="AA155" s="250"/>
      <c r="AB155" s="250"/>
      <c r="AC155" s="250"/>
      <c r="AF155" s="368">
        <v>350</v>
      </c>
      <c r="AG155" s="372" t="s">
        <v>1482</v>
      </c>
      <c r="AH155" s="373" t="s">
        <v>1611</v>
      </c>
      <c r="AI155" s="373" t="s">
        <v>506</v>
      </c>
    </row>
    <row r="156" spans="1:35" ht="15.75">
      <c r="A156" s="328" t="s">
        <v>1542</v>
      </c>
      <c r="B156" s="343">
        <v>250</v>
      </c>
      <c r="C156" s="592"/>
      <c r="D156" s="593" t="s">
        <v>236</v>
      </c>
      <c r="E156" s="593" t="s">
        <v>236</v>
      </c>
      <c r="F156" s="250" t="s">
        <v>236</v>
      </c>
      <c r="G156" s="250"/>
      <c r="H156" s="250"/>
      <c r="I156" s="250"/>
      <c r="J156" s="250" t="s">
        <v>236</v>
      </c>
      <c r="K156" s="250" t="s">
        <v>236</v>
      </c>
      <c r="L156" s="250"/>
      <c r="M156" s="250" t="s">
        <v>236</v>
      </c>
      <c r="N156" s="250"/>
      <c r="O156" s="250"/>
      <c r="P156" s="250"/>
      <c r="Q156" s="250"/>
      <c r="R156" s="250"/>
      <c r="S156" s="250"/>
      <c r="T156" s="250"/>
      <c r="U156" s="250"/>
      <c r="V156" s="250"/>
      <c r="W156" s="250" t="s">
        <v>236</v>
      </c>
      <c r="X156" s="250"/>
      <c r="Y156" s="250"/>
      <c r="Z156" s="250"/>
      <c r="AA156" s="250"/>
      <c r="AB156" s="250"/>
      <c r="AC156" s="250"/>
      <c r="AF156" s="368">
        <v>350</v>
      </c>
      <c r="AG156" s="372" t="s">
        <v>1614</v>
      </c>
      <c r="AH156" s="373" t="s">
        <v>4804</v>
      </c>
      <c r="AI156" s="373" t="s">
        <v>1610</v>
      </c>
    </row>
    <row r="157" spans="1:35" ht="15.75">
      <c r="A157" s="328" t="s">
        <v>1545</v>
      </c>
      <c r="B157" s="343">
        <v>350</v>
      </c>
      <c r="C157" s="592"/>
      <c r="D157" s="593"/>
      <c r="E157" s="593"/>
      <c r="F157" s="250" t="s">
        <v>236</v>
      </c>
      <c r="G157" s="250"/>
      <c r="H157" s="250"/>
      <c r="I157" s="250"/>
      <c r="J157" s="250"/>
      <c r="K157" s="250" t="s">
        <v>236</v>
      </c>
      <c r="L157" s="250"/>
      <c r="M157" s="250" t="s">
        <v>236</v>
      </c>
      <c r="N157" s="250"/>
      <c r="O157" s="250"/>
      <c r="P157" s="250"/>
      <c r="Q157" s="250"/>
      <c r="R157" s="250"/>
      <c r="S157" s="250"/>
      <c r="T157" s="250"/>
      <c r="U157" s="250"/>
      <c r="V157" s="250"/>
      <c r="W157" s="250"/>
      <c r="X157" s="250"/>
      <c r="Y157" s="250"/>
      <c r="Z157" s="250"/>
      <c r="AA157" s="250"/>
      <c r="AB157" s="250"/>
      <c r="AC157" s="250"/>
      <c r="AF157" s="368">
        <v>350</v>
      </c>
      <c r="AG157" s="372" t="s">
        <v>1496</v>
      </c>
      <c r="AH157" s="373" t="s">
        <v>1596</v>
      </c>
      <c r="AI157" s="373" t="s">
        <v>506</v>
      </c>
    </row>
    <row r="158" spans="1:35" ht="15.75">
      <c r="A158" s="328" t="s">
        <v>5317</v>
      </c>
      <c r="B158" s="343">
        <v>450</v>
      </c>
      <c r="C158" s="592"/>
      <c r="D158" s="593"/>
      <c r="E158" s="593" t="s">
        <v>236</v>
      </c>
      <c r="F158" s="250"/>
      <c r="G158" s="250"/>
      <c r="H158" s="250"/>
      <c r="I158" s="250"/>
      <c r="J158" s="250"/>
      <c r="K158" s="250" t="s">
        <v>236</v>
      </c>
      <c r="L158" s="250"/>
      <c r="M158" s="250" t="s">
        <v>236</v>
      </c>
      <c r="N158" s="250"/>
      <c r="O158" s="250"/>
      <c r="P158" s="250"/>
      <c r="Q158" s="250"/>
      <c r="R158" s="250"/>
      <c r="S158" s="250"/>
      <c r="T158" s="250"/>
      <c r="U158" s="250"/>
      <c r="V158" s="250"/>
      <c r="W158" s="250"/>
      <c r="X158" s="250"/>
      <c r="Y158" s="250"/>
      <c r="Z158" s="250"/>
      <c r="AA158" s="250"/>
      <c r="AB158" s="250"/>
      <c r="AC158" s="250"/>
      <c r="AF158" s="368"/>
      <c r="AG158" s="372"/>
      <c r="AH158" s="373"/>
      <c r="AI158" s="373"/>
    </row>
    <row r="159" spans="1:35" ht="15.75">
      <c r="A159" s="328" t="s">
        <v>5318</v>
      </c>
      <c r="B159" s="343">
        <v>495</v>
      </c>
      <c r="C159" s="592"/>
      <c r="D159" s="593"/>
      <c r="E159" s="593" t="s">
        <v>236</v>
      </c>
      <c r="F159" s="250"/>
      <c r="G159" s="250"/>
      <c r="H159" s="250"/>
      <c r="I159" s="250"/>
      <c r="J159" s="250"/>
      <c r="K159" s="250"/>
      <c r="L159" s="250"/>
      <c r="M159" s="250"/>
      <c r="N159" s="250"/>
      <c r="O159" s="250"/>
      <c r="P159" s="250"/>
      <c r="Q159" s="250"/>
      <c r="R159" s="250"/>
      <c r="S159" s="250"/>
      <c r="T159" s="250"/>
      <c r="U159" s="250"/>
      <c r="V159" s="250"/>
      <c r="W159" s="250"/>
      <c r="X159" s="250"/>
      <c r="Y159" s="250"/>
      <c r="Z159" s="250"/>
      <c r="AA159" s="250"/>
      <c r="AB159" s="250"/>
      <c r="AC159" s="250"/>
      <c r="AF159" s="368"/>
      <c r="AG159" s="372"/>
      <c r="AH159" s="373"/>
      <c r="AI159" s="373"/>
    </row>
    <row r="160" spans="1:35" ht="15.75">
      <c r="A160" s="328" t="s">
        <v>5310</v>
      </c>
      <c r="B160" s="343">
        <v>30</v>
      </c>
      <c r="C160" s="592"/>
      <c r="D160" s="593"/>
      <c r="E160" s="593" t="s">
        <v>236</v>
      </c>
      <c r="F160" s="250"/>
      <c r="G160" s="250"/>
      <c r="H160" s="250"/>
      <c r="I160" s="250"/>
      <c r="J160" s="250"/>
      <c r="K160" s="250" t="s">
        <v>236</v>
      </c>
      <c r="L160" s="250"/>
      <c r="M160" s="250" t="s">
        <v>236</v>
      </c>
      <c r="N160" s="250"/>
      <c r="O160" s="250"/>
      <c r="P160" s="250"/>
      <c r="Q160" s="250"/>
      <c r="R160" s="250"/>
      <c r="S160" s="250"/>
      <c r="T160" s="250"/>
      <c r="U160" s="250"/>
      <c r="V160" s="250"/>
      <c r="W160" s="250"/>
      <c r="X160" s="250"/>
      <c r="Y160" s="250"/>
      <c r="Z160" s="250"/>
      <c r="AA160" s="250"/>
      <c r="AB160" s="250"/>
      <c r="AC160" s="250"/>
      <c r="AF160" s="368"/>
      <c r="AG160" s="372"/>
      <c r="AH160" s="373"/>
      <c r="AI160" s="373"/>
    </row>
    <row r="161" spans="1:35" ht="15.75">
      <c r="A161" s="328" t="s">
        <v>1548</v>
      </c>
      <c r="B161" s="343">
        <v>350</v>
      </c>
      <c r="C161" s="592"/>
      <c r="D161" s="593"/>
      <c r="E161" s="593" t="s">
        <v>236</v>
      </c>
      <c r="F161" s="250"/>
      <c r="G161" s="250"/>
      <c r="H161" s="250"/>
      <c r="I161" s="250"/>
      <c r="J161" s="250" t="s">
        <v>236</v>
      </c>
      <c r="K161" s="250" t="s">
        <v>236</v>
      </c>
      <c r="L161" s="250"/>
      <c r="M161" s="250" t="s">
        <v>236</v>
      </c>
      <c r="N161" s="250"/>
      <c r="O161" s="250"/>
      <c r="P161" s="250"/>
      <c r="Q161" s="250"/>
      <c r="R161" s="250"/>
      <c r="S161" s="250"/>
      <c r="T161" s="250"/>
      <c r="U161" s="250"/>
      <c r="V161" s="250"/>
      <c r="W161" s="250"/>
      <c r="X161" s="250"/>
      <c r="Y161" s="250"/>
      <c r="Z161" s="250"/>
      <c r="AA161" s="250"/>
      <c r="AB161" s="250"/>
      <c r="AC161" s="250"/>
      <c r="AF161" s="368">
        <v>350</v>
      </c>
      <c r="AG161" s="372" t="s">
        <v>1615</v>
      </c>
      <c r="AH161" s="373" t="s">
        <v>506</v>
      </c>
      <c r="AI161" s="373" t="s">
        <v>1610</v>
      </c>
    </row>
    <row r="162" spans="1:35" ht="15.75">
      <c r="A162" s="328" t="s">
        <v>4469</v>
      </c>
      <c r="B162" s="343">
        <v>475</v>
      </c>
      <c r="C162" s="592"/>
      <c r="D162" s="593"/>
      <c r="E162" s="593"/>
      <c r="F162" s="250"/>
      <c r="G162" s="250"/>
      <c r="H162" s="250"/>
      <c r="I162" s="250"/>
      <c r="J162" s="250"/>
      <c r="K162" s="250" t="s">
        <v>236</v>
      </c>
      <c r="L162" s="250"/>
      <c r="M162" s="250"/>
      <c r="N162" s="250"/>
      <c r="O162" s="250"/>
      <c r="P162" s="250"/>
      <c r="Q162" s="250"/>
      <c r="R162" s="250"/>
      <c r="S162" s="250"/>
      <c r="T162" s="250"/>
      <c r="U162" s="250"/>
      <c r="V162" s="250"/>
      <c r="W162" s="250"/>
      <c r="X162" s="250"/>
      <c r="Y162" s="250"/>
      <c r="Z162" s="250"/>
      <c r="AA162" s="250"/>
      <c r="AB162" s="250"/>
      <c r="AC162" s="250"/>
      <c r="AF162" s="368">
        <v>350</v>
      </c>
      <c r="AG162" s="372" t="s">
        <v>1530</v>
      </c>
      <c r="AH162" s="373" t="s">
        <v>1611</v>
      </c>
      <c r="AI162" s="373" t="s">
        <v>506</v>
      </c>
    </row>
    <row r="163" spans="1:35" ht="15.75">
      <c r="A163" s="328" t="s">
        <v>1549</v>
      </c>
      <c r="B163" s="343">
        <v>320</v>
      </c>
      <c r="C163" s="592"/>
      <c r="D163" s="593"/>
      <c r="E163" s="593" t="s">
        <v>236</v>
      </c>
      <c r="F163" s="250"/>
      <c r="G163" s="250"/>
      <c r="H163" s="250"/>
      <c r="I163" s="250"/>
      <c r="J163" s="250"/>
      <c r="K163" s="250" t="s">
        <v>236</v>
      </c>
      <c r="L163" s="250"/>
      <c r="M163" s="250"/>
      <c r="N163" s="250"/>
      <c r="O163" s="250"/>
      <c r="P163" s="250"/>
      <c r="Q163" s="250"/>
      <c r="R163" s="250"/>
      <c r="S163" s="250"/>
      <c r="T163" s="250"/>
      <c r="U163" s="250"/>
      <c r="V163" s="250"/>
      <c r="W163" s="250"/>
      <c r="X163" s="250"/>
      <c r="Y163" s="250"/>
      <c r="Z163" s="250"/>
      <c r="AA163" s="250"/>
      <c r="AB163" s="250"/>
      <c r="AC163" s="250"/>
      <c r="AF163" s="368">
        <v>350</v>
      </c>
      <c r="AG163" s="372" t="s">
        <v>1545</v>
      </c>
      <c r="AH163" s="373" t="s">
        <v>506</v>
      </c>
      <c r="AI163" s="373" t="s">
        <v>1620</v>
      </c>
    </row>
    <row r="164" spans="1:35" ht="15.75">
      <c r="A164" s="328" t="s">
        <v>1552</v>
      </c>
      <c r="B164" s="343">
        <v>350</v>
      </c>
      <c r="C164" s="592"/>
      <c r="D164" s="593"/>
      <c r="E164" s="593" t="s">
        <v>236</v>
      </c>
      <c r="F164" s="250"/>
      <c r="G164" s="250"/>
      <c r="H164" s="250"/>
      <c r="I164" s="250"/>
      <c r="J164" s="250" t="s">
        <v>236</v>
      </c>
      <c r="K164" s="250" t="s">
        <v>236</v>
      </c>
      <c r="L164" s="250"/>
      <c r="M164" s="250" t="s">
        <v>236</v>
      </c>
      <c r="N164" s="250"/>
      <c r="O164" s="250"/>
      <c r="P164" s="250"/>
      <c r="Q164" s="250"/>
      <c r="R164" s="250"/>
      <c r="S164" s="250"/>
      <c r="T164" s="250"/>
      <c r="U164" s="250"/>
      <c r="V164" s="250"/>
      <c r="W164" s="250"/>
      <c r="X164" s="250"/>
      <c r="Y164" s="250"/>
      <c r="Z164" s="250"/>
      <c r="AA164" s="250"/>
      <c r="AB164" s="250"/>
      <c r="AC164" s="250"/>
      <c r="AF164" s="368">
        <v>350</v>
      </c>
      <c r="AG164" s="372" t="s">
        <v>1548</v>
      </c>
      <c r="AH164" s="373" t="s">
        <v>1611</v>
      </c>
      <c r="AI164" s="373" t="s">
        <v>506</v>
      </c>
    </row>
    <row r="165" spans="1:35" ht="15.75">
      <c r="A165" s="328" t="s">
        <v>1635</v>
      </c>
      <c r="B165" s="343">
        <v>400</v>
      </c>
      <c r="C165" s="592"/>
      <c r="D165" s="593"/>
      <c r="E165" s="593"/>
      <c r="F165" s="250"/>
      <c r="G165" s="250"/>
      <c r="H165" s="250"/>
      <c r="I165" s="250"/>
      <c r="J165" s="250"/>
      <c r="K165" s="250" t="s">
        <v>236</v>
      </c>
      <c r="L165" s="250"/>
      <c r="M165" s="250" t="s">
        <v>236</v>
      </c>
      <c r="N165" s="250"/>
      <c r="O165" s="250"/>
      <c r="P165" s="250"/>
      <c r="Q165" s="250"/>
      <c r="R165" s="250"/>
      <c r="S165" s="250"/>
      <c r="T165" s="250"/>
      <c r="U165" s="250"/>
      <c r="V165" s="250"/>
      <c r="W165" s="250"/>
      <c r="X165" s="250"/>
      <c r="Y165" s="250"/>
      <c r="Z165" s="250"/>
      <c r="AA165" s="250"/>
      <c r="AB165" s="250"/>
      <c r="AC165" s="250"/>
      <c r="AF165" s="368">
        <v>350</v>
      </c>
      <c r="AG165" s="372" t="s">
        <v>1552</v>
      </c>
      <c r="AH165" s="373" t="s">
        <v>1611</v>
      </c>
      <c r="AI165" s="373" t="s">
        <v>506</v>
      </c>
    </row>
    <row r="166" spans="1:35" ht="15.75">
      <c r="A166" s="328" t="s">
        <v>1553</v>
      </c>
      <c r="B166" s="343">
        <v>250</v>
      </c>
      <c r="C166" s="592"/>
      <c r="D166" s="593" t="s">
        <v>236</v>
      </c>
      <c r="E166" s="593" t="s">
        <v>236</v>
      </c>
      <c r="F166" s="250" t="s">
        <v>236</v>
      </c>
      <c r="G166" s="250"/>
      <c r="H166" s="250"/>
      <c r="I166" s="250"/>
      <c r="J166" s="250" t="s">
        <v>236</v>
      </c>
      <c r="K166" s="250" t="s">
        <v>236</v>
      </c>
      <c r="L166" s="250"/>
      <c r="M166" s="250" t="s">
        <v>236</v>
      </c>
      <c r="N166" s="250"/>
      <c r="O166" s="250"/>
      <c r="P166" s="250"/>
      <c r="Q166" s="250"/>
      <c r="R166" s="250"/>
      <c r="S166" s="250"/>
      <c r="T166" s="250"/>
      <c r="U166" s="250"/>
      <c r="V166" s="250"/>
      <c r="W166" s="250" t="s">
        <v>236</v>
      </c>
      <c r="X166" s="250"/>
      <c r="Y166" s="250"/>
      <c r="Z166" s="250"/>
      <c r="AA166" s="250"/>
      <c r="AB166" s="250"/>
      <c r="AC166" s="250"/>
      <c r="AF166" s="368">
        <v>350</v>
      </c>
      <c r="AG166" s="372" t="s">
        <v>1556</v>
      </c>
      <c r="AH166" s="373" t="s">
        <v>1611</v>
      </c>
      <c r="AI166" s="373" t="s">
        <v>506</v>
      </c>
    </row>
    <row r="167" spans="1:35" ht="15.75">
      <c r="A167" s="328" t="s">
        <v>5292</v>
      </c>
      <c r="B167" s="343">
        <v>120</v>
      </c>
      <c r="C167" s="592"/>
      <c r="D167" s="593"/>
      <c r="E167" s="593" t="s">
        <v>236</v>
      </c>
      <c r="F167" s="250"/>
      <c r="G167" s="250"/>
      <c r="H167" s="250"/>
      <c r="I167" s="250"/>
      <c r="J167" s="250"/>
      <c r="K167" s="250" t="s">
        <v>236</v>
      </c>
      <c r="L167" s="250"/>
      <c r="M167" s="250" t="s">
        <v>236</v>
      </c>
      <c r="N167" s="250"/>
      <c r="O167" s="250"/>
      <c r="P167" s="250"/>
      <c r="Q167" s="250"/>
      <c r="R167" s="250"/>
      <c r="S167" s="250"/>
      <c r="T167" s="250"/>
      <c r="U167" s="250"/>
      <c r="V167" s="250"/>
      <c r="W167" s="250"/>
      <c r="X167" s="250"/>
      <c r="Y167" s="250"/>
      <c r="Z167" s="250"/>
      <c r="AA167" s="250"/>
      <c r="AB167" s="250"/>
      <c r="AC167" s="250"/>
      <c r="AF167" s="368"/>
      <c r="AG167" s="372"/>
      <c r="AH167" s="373"/>
      <c r="AI167" s="373"/>
    </row>
    <row r="168" spans="1:35" ht="15.75">
      <c r="A168" s="328" t="s">
        <v>1554</v>
      </c>
      <c r="B168" s="343">
        <v>100</v>
      </c>
      <c r="C168" s="592"/>
      <c r="D168" s="593" t="s">
        <v>236</v>
      </c>
      <c r="E168" s="593" t="s">
        <v>236</v>
      </c>
      <c r="F168" s="250" t="s">
        <v>236</v>
      </c>
      <c r="G168" s="250"/>
      <c r="H168" s="250" t="s">
        <v>236</v>
      </c>
      <c r="I168" s="250"/>
      <c r="J168" s="250" t="s">
        <v>236</v>
      </c>
      <c r="K168" s="250" t="s">
        <v>236</v>
      </c>
      <c r="L168" s="250"/>
      <c r="M168" s="250" t="s">
        <v>236</v>
      </c>
      <c r="N168" s="250"/>
      <c r="O168" s="250"/>
      <c r="P168" s="250" t="s">
        <v>236</v>
      </c>
      <c r="Q168" s="250"/>
      <c r="R168" s="250" t="s">
        <v>236</v>
      </c>
      <c r="S168" s="250"/>
      <c r="T168" s="250"/>
      <c r="U168" s="250" t="s">
        <v>236</v>
      </c>
      <c r="V168" s="250"/>
      <c r="W168" s="250" t="s">
        <v>236</v>
      </c>
      <c r="X168" s="250"/>
      <c r="Y168" s="250"/>
      <c r="Z168" s="250" t="s">
        <v>236</v>
      </c>
      <c r="AA168" s="250"/>
      <c r="AB168" s="250"/>
      <c r="AC168" s="250"/>
      <c r="AF168" s="368">
        <v>350</v>
      </c>
      <c r="AG168" s="372" t="s">
        <v>1561</v>
      </c>
      <c r="AH168" s="373" t="s">
        <v>1611</v>
      </c>
      <c r="AI168" s="373" t="s">
        <v>506</v>
      </c>
    </row>
    <row r="169" spans="1:35" ht="15.75">
      <c r="A169" s="328" t="s">
        <v>1414</v>
      </c>
      <c r="B169" s="343">
        <v>50</v>
      </c>
      <c r="C169" s="592"/>
      <c r="D169" s="593" t="s">
        <v>236</v>
      </c>
      <c r="E169" s="593" t="s">
        <v>236</v>
      </c>
      <c r="F169" s="250" t="s">
        <v>236</v>
      </c>
      <c r="G169" s="250" t="s">
        <v>236</v>
      </c>
      <c r="H169" s="250" t="s">
        <v>236</v>
      </c>
      <c r="I169" s="250"/>
      <c r="J169" s="250" t="s">
        <v>236</v>
      </c>
      <c r="K169" s="250" t="s">
        <v>236</v>
      </c>
      <c r="L169" s="250" t="s">
        <v>236</v>
      </c>
      <c r="M169" s="250" t="s">
        <v>236</v>
      </c>
      <c r="N169" s="250" t="s">
        <v>236</v>
      </c>
      <c r="O169" s="250" t="s">
        <v>236</v>
      </c>
      <c r="P169" s="250" t="s">
        <v>236</v>
      </c>
      <c r="Q169" s="250" t="s">
        <v>236</v>
      </c>
      <c r="R169" s="250" t="s">
        <v>236</v>
      </c>
      <c r="S169" s="250"/>
      <c r="T169" s="250" t="s">
        <v>236</v>
      </c>
      <c r="U169" s="250" t="s">
        <v>236</v>
      </c>
      <c r="V169" s="250" t="s">
        <v>236</v>
      </c>
      <c r="W169" s="250" t="s">
        <v>236</v>
      </c>
      <c r="X169" s="250" t="s">
        <v>236</v>
      </c>
      <c r="Y169" s="250" t="s">
        <v>236</v>
      </c>
      <c r="Z169" s="250"/>
      <c r="AA169" s="250" t="s">
        <v>236</v>
      </c>
      <c r="AB169" s="250" t="s">
        <v>236</v>
      </c>
      <c r="AC169" s="250"/>
      <c r="AF169" s="368">
        <v>350</v>
      </c>
      <c r="AG169" s="372" t="s">
        <v>1568</v>
      </c>
      <c r="AH169" s="373" t="s">
        <v>1611</v>
      </c>
      <c r="AI169" s="373" t="s">
        <v>506</v>
      </c>
    </row>
    <row r="170" spans="1:35" ht="15.75">
      <c r="A170" s="328" t="s">
        <v>1555</v>
      </c>
      <c r="B170" s="343">
        <v>300</v>
      </c>
      <c r="C170" s="592"/>
      <c r="D170" s="593"/>
      <c r="E170" s="593"/>
      <c r="F170" s="250"/>
      <c r="G170" s="250"/>
      <c r="H170" s="250"/>
      <c r="I170" s="250"/>
      <c r="J170" s="250" t="s">
        <v>236</v>
      </c>
      <c r="K170" s="250" t="s">
        <v>236</v>
      </c>
      <c r="L170" s="250"/>
      <c r="M170" s="250" t="s">
        <v>236</v>
      </c>
      <c r="N170" s="250"/>
      <c r="O170" s="250"/>
      <c r="P170" s="250"/>
      <c r="Q170" s="250"/>
      <c r="R170" s="250"/>
      <c r="S170" s="250"/>
      <c r="T170" s="250"/>
      <c r="U170" s="250"/>
      <c r="V170" s="250"/>
      <c r="W170" s="250"/>
      <c r="X170" s="250"/>
      <c r="Y170" s="250"/>
      <c r="Z170" s="250"/>
      <c r="AA170" s="250"/>
      <c r="AB170" s="250"/>
      <c r="AC170" s="250"/>
      <c r="AF170" s="368">
        <v>350</v>
      </c>
      <c r="AG170" s="372" t="s">
        <v>1575</v>
      </c>
      <c r="AH170" s="373" t="s">
        <v>1611</v>
      </c>
      <c r="AI170" s="373" t="s">
        <v>506</v>
      </c>
    </row>
    <row r="171" spans="1:35" ht="15.75">
      <c r="A171" s="328" t="s">
        <v>5316</v>
      </c>
      <c r="B171" s="343">
        <v>360</v>
      </c>
      <c r="C171" s="592"/>
      <c r="D171" s="593"/>
      <c r="E171" s="593" t="s">
        <v>236</v>
      </c>
      <c r="F171" s="250"/>
      <c r="G171" s="250"/>
      <c r="H171" s="250"/>
      <c r="I171" s="250"/>
      <c r="J171" s="250"/>
      <c r="K171" s="250" t="s">
        <v>236</v>
      </c>
      <c r="L171" s="250"/>
      <c r="M171" s="250" t="s">
        <v>236</v>
      </c>
      <c r="N171" s="250"/>
      <c r="O171" s="250"/>
      <c r="P171" s="250"/>
      <c r="Q171" s="250"/>
      <c r="R171" s="250"/>
      <c r="S171" s="250"/>
      <c r="T171" s="250"/>
      <c r="U171" s="250"/>
      <c r="V171" s="250"/>
      <c r="W171" s="250"/>
      <c r="X171" s="250"/>
      <c r="Y171" s="250"/>
      <c r="Z171" s="250"/>
      <c r="AA171" s="250"/>
      <c r="AB171" s="250"/>
      <c r="AC171" s="250"/>
      <c r="AF171" s="368"/>
      <c r="AG171" s="372"/>
      <c r="AH171" s="373"/>
      <c r="AI171" s="373"/>
    </row>
    <row r="172" spans="1:35" ht="15.75">
      <c r="A172" s="328" t="s">
        <v>1459</v>
      </c>
      <c r="B172" s="343">
        <v>100</v>
      </c>
      <c r="C172" s="592"/>
      <c r="D172" s="593"/>
      <c r="E172" s="593" t="s">
        <v>236</v>
      </c>
      <c r="F172" s="250" t="s">
        <v>236</v>
      </c>
      <c r="G172" s="250" t="s">
        <v>236</v>
      </c>
      <c r="H172" s="250" t="s">
        <v>236</v>
      </c>
      <c r="I172" s="250" t="s">
        <v>236</v>
      </c>
      <c r="J172" s="250"/>
      <c r="K172" s="250" t="s">
        <v>236</v>
      </c>
      <c r="L172" s="250" t="s">
        <v>236</v>
      </c>
      <c r="M172" s="250" t="s">
        <v>236</v>
      </c>
      <c r="N172" s="250"/>
      <c r="O172" s="250"/>
      <c r="P172" s="250"/>
      <c r="Q172" s="250"/>
      <c r="R172" s="250"/>
      <c r="S172" s="250"/>
      <c r="T172" s="250"/>
      <c r="U172" s="250"/>
      <c r="V172" s="250"/>
      <c r="W172" s="250"/>
      <c r="X172" s="250"/>
      <c r="Y172" s="250"/>
      <c r="Z172" s="250"/>
      <c r="AA172" s="250"/>
      <c r="AB172" s="250"/>
      <c r="AC172" s="250"/>
      <c r="AF172" s="368">
        <v>350</v>
      </c>
      <c r="AG172" s="372" t="s">
        <v>1583</v>
      </c>
      <c r="AH172" s="373" t="s">
        <v>1611</v>
      </c>
      <c r="AI172" s="373" t="s">
        <v>506</v>
      </c>
    </row>
    <row r="173" spans="1:35" ht="15.75">
      <c r="A173" s="328" t="s">
        <v>1556</v>
      </c>
      <c r="B173" s="343">
        <v>350</v>
      </c>
      <c r="C173" s="592"/>
      <c r="D173" s="593"/>
      <c r="E173" s="593" t="s">
        <v>236</v>
      </c>
      <c r="F173" s="250"/>
      <c r="G173" s="250"/>
      <c r="H173" s="250"/>
      <c r="I173" s="250"/>
      <c r="J173" s="250" t="s">
        <v>236</v>
      </c>
      <c r="K173" s="250" t="s">
        <v>236</v>
      </c>
      <c r="L173" s="250"/>
      <c r="M173" s="250" t="s">
        <v>236</v>
      </c>
      <c r="N173" s="250"/>
      <c r="O173" s="250"/>
      <c r="P173" s="250"/>
      <c r="Q173" s="250"/>
      <c r="R173" s="250"/>
      <c r="S173" s="250"/>
      <c r="T173" s="250"/>
      <c r="U173" s="250"/>
      <c r="V173" s="250"/>
      <c r="W173" s="250"/>
      <c r="X173" s="250"/>
      <c r="Y173" s="250"/>
      <c r="Z173" s="250"/>
      <c r="AA173" s="250"/>
      <c r="AB173" s="250"/>
      <c r="AC173" s="250"/>
      <c r="AF173" s="368">
        <v>350</v>
      </c>
      <c r="AG173" s="372" t="s">
        <v>1585</v>
      </c>
      <c r="AH173" s="373" t="s">
        <v>1611</v>
      </c>
      <c r="AI173" s="373" t="s">
        <v>506</v>
      </c>
    </row>
    <row r="174" spans="1:35" ht="15.75">
      <c r="A174" s="328" t="s">
        <v>5176</v>
      </c>
      <c r="B174" s="343">
        <v>400</v>
      </c>
      <c r="C174" s="592"/>
      <c r="D174" s="593"/>
      <c r="E174" s="593"/>
      <c r="F174" s="250"/>
      <c r="G174" s="250"/>
      <c r="H174" s="250"/>
      <c r="I174" s="250"/>
      <c r="J174" s="250"/>
      <c r="K174" s="250" t="s">
        <v>236</v>
      </c>
      <c r="L174" s="250"/>
      <c r="M174" s="250"/>
      <c r="N174" s="250"/>
      <c r="O174" s="250"/>
      <c r="P174" s="250"/>
      <c r="Q174" s="250"/>
      <c r="R174" s="250"/>
      <c r="S174" s="250"/>
      <c r="T174" s="250"/>
      <c r="U174" s="250"/>
      <c r="V174" s="250"/>
      <c r="W174" s="250"/>
      <c r="X174" s="250"/>
      <c r="Y174" s="250"/>
      <c r="Z174" s="250"/>
      <c r="AA174" s="250"/>
      <c r="AB174" s="250"/>
      <c r="AC174" s="250"/>
      <c r="AF174" s="368">
        <v>350</v>
      </c>
      <c r="AG174" s="372" t="s">
        <v>1593</v>
      </c>
      <c r="AH174" s="373" t="s">
        <v>4455</v>
      </c>
      <c r="AI174" s="373" t="s">
        <v>506</v>
      </c>
    </row>
    <row r="175" spans="1:35" ht="15.75">
      <c r="A175" s="328" t="s">
        <v>5298</v>
      </c>
      <c r="B175" s="343">
        <v>520</v>
      </c>
      <c r="C175" s="592"/>
      <c r="D175" s="593"/>
      <c r="E175" s="593" t="s">
        <v>236</v>
      </c>
      <c r="F175" s="250"/>
      <c r="G175" s="250"/>
      <c r="H175" s="250"/>
      <c r="I175" s="250"/>
      <c r="J175" s="250"/>
      <c r="K175" s="250"/>
      <c r="L175" s="250"/>
      <c r="M175" s="250"/>
      <c r="N175" s="250"/>
      <c r="O175" s="250"/>
      <c r="P175" s="250"/>
      <c r="Q175" s="250"/>
      <c r="R175" s="250"/>
      <c r="S175" s="250"/>
      <c r="T175" s="250"/>
      <c r="U175" s="250"/>
      <c r="V175" s="250"/>
      <c r="W175" s="250"/>
      <c r="X175" s="250"/>
      <c r="Y175" s="250"/>
      <c r="Z175" s="250"/>
      <c r="AA175" s="250"/>
      <c r="AB175" s="250"/>
      <c r="AC175" s="250"/>
      <c r="AF175" s="368"/>
      <c r="AG175" s="372"/>
      <c r="AH175" s="373"/>
      <c r="AI175" s="373"/>
    </row>
    <row r="176" spans="1:35" ht="15.75">
      <c r="A176" s="328" t="s">
        <v>1518</v>
      </c>
      <c r="B176" s="343">
        <v>175</v>
      </c>
      <c r="C176" s="592"/>
      <c r="D176" s="593"/>
      <c r="E176" s="593"/>
      <c r="F176" s="250"/>
      <c r="G176" s="250"/>
      <c r="H176" s="250"/>
      <c r="I176" s="250"/>
      <c r="J176" s="250"/>
      <c r="K176" s="250" t="s">
        <v>236</v>
      </c>
      <c r="L176" s="250"/>
      <c r="M176" s="250" t="s">
        <v>236</v>
      </c>
      <c r="N176" s="250"/>
      <c r="O176" s="250"/>
      <c r="P176" s="250" t="s">
        <v>236</v>
      </c>
      <c r="Q176" s="250" t="s">
        <v>549</v>
      </c>
      <c r="R176" s="250"/>
      <c r="S176" s="250"/>
      <c r="T176" s="250"/>
      <c r="U176" s="250"/>
      <c r="V176" s="250"/>
      <c r="W176" s="250"/>
      <c r="X176" s="250"/>
      <c r="Y176" s="250"/>
      <c r="Z176" s="250"/>
      <c r="AA176" s="250"/>
      <c r="AB176" s="250"/>
      <c r="AC176" s="250"/>
      <c r="AF176" s="368">
        <v>350</v>
      </c>
      <c r="AG176" s="372" t="s">
        <v>1616</v>
      </c>
      <c r="AH176" s="373" t="s">
        <v>506</v>
      </c>
      <c r="AI176" s="373" t="s">
        <v>1610</v>
      </c>
    </row>
    <row r="177" spans="1:35" ht="15.75">
      <c r="A177" s="328" t="s">
        <v>5939</v>
      </c>
      <c r="B177" s="343">
        <v>240</v>
      </c>
      <c r="C177" s="592"/>
      <c r="D177" s="593"/>
      <c r="E177" s="593" t="s">
        <v>236</v>
      </c>
      <c r="F177" s="250"/>
      <c r="G177" s="250"/>
      <c r="H177" s="250"/>
      <c r="I177" s="250"/>
      <c r="J177" s="250"/>
      <c r="K177" s="250" t="s">
        <v>236</v>
      </c>
      <c r="L177" s="250"/>
      <c r="M177" s="250" t="s">
        <v>236</v>
      </c>
      <c r="N177" s="250"/>
      <c r="O177" s="250"/>
      <c r="P177" s="250"/>
      <c r="Q177" s="250"/>
      <c r="R177" s="250"/>
      <c r="S177" s="250"/>
      <c r="T177" s="250"/>
      <c r="U177" s="250"/>
      <c r="V177" s="250"/>
      <c r="W177" s="250"/>
      <c r="X177" s="250"/>
      <c r="Y177" s="250"/>
      <c r="Z177" s="250"/>
      <c r="AA177" s="250"/>
      <c r="AB177" s="250"/>
      <c r="AC177" s="250"/>
      <c r="AF177" s="368"/>
      <c r="AG177" s="372"/>
      <c r="AH177" s="373"/>
      <c r="AI177" s="373"/>
    </row>
    <row r="178" spans="1:35" ht="15.75">
      <c r="A178" s="328" t="s">
        <v>1362</v>
      </c>
      <c r="B178" s="343">
        <v>1</v>
      </c>
      <c r="C178" s="592"/>
      <c r="D178" s="593" t="s">
        <v>236</v>
      </c>
      <c r="E178" s="593" t="s">
        <v>236</v>
      </c>
      <c r="F178" s="250" t="s">
        <v>236</v>
      </c>
      <c r="G178" s="250" t="s">
        <v>236</v>
      </c>
      <c r="H178" s="250" t="s">
        <v>236</v>
      </c>
      <c r="I178" s="250" t="s">
        <v>236</v>
      </c>
      <c r="J178" s="250" t="s">
        <v>236</v>
      </c>
      <c r="K178" s="250" t="s">
        <v>236</v>
      </c>
      <c r="L178" s="250" t="s">
        <v>236</v>
      </c>
      <c r="M178" s="250" t="s">
        <v>236</v>
      </c>
      <c r="N178" s="250" t="s">
        <v>236</v>
      </c>
      <c r="O178" s="250" t="s">
        <v>236</v>
      </c>
      <c r="P178" s="250" t="s">
        <v>236</v>
      </c>
      <c r="Q178" s="250" t="s">
        <v>236</v>
      </c>
      <c r="R178" s="250" t="s">
        <v>236</v>
      </c>
      <c r="S178" s="250" t="s">
        <v>236</v>
      </c>
      <c r="T178" s="250" t="s">
        <v>236</v>
      </c>
      <c r="U178" s="250" t="s">
        <v>236</v>
      </c>
      <c r="V178" s="250" t="s">
        <v>236</v>
      </c>
      <c r="W178" s="250" t="s">
        <v>236</v>
      </c>
      <c r="X178" s="250" t="s">
        <v>236</v>
      </c>
      <c r="Y178" s="250" t="s">
        <v>236</v>
      </c>
      <c r="Z178" s="250" t="s">
        <v>236</v>
      </c>
      <c r="AA178" s="250" t="s">
        <v>236</v>
      </c>
      <c r="AB178" s="250" t="s">
        <v>236</v>
      </c>
      <c r="AC178" s="250" t="s">
        <v>236</v>
      </c>
      <c r="AF178" s="368">
        <v>350</v>
      </c>
      <c r="AG178" s="372" t="s">
        <v>1612</v>
      </c>
      <c r="AH178" s="373" t="s">
        <v>1611</v>
      </c>
      <c r="AI178" s="373" t="s">
        <v>506</v>
      </c>
    </row>
    <row r="179" spans="1:35" ht="15.75">
      <c r="A179" s="328" t="s">
        <v>1559</v>
      </c>
      <c r="B179" s="343">
        <v>325</v>
      </c>
      <c r="C179" s="592"/>
      <c r="D179" s="593"/>
      <c r="E179" s="593" t="s">
        <v>236</v>
      </c>
      <c r="F179" s="250"/>
      <c r="G179" s="250"/>
      <c r="H179" s="250"/>
      <c r="I179" s="250"/>
      <c r="J179" s="250"/>
      <c r="K179" s="250" t="s">
        <v>236</v>
      </c>
      <c r="L179" s="250"/>
      <c r="M179" s="250"/>
      <c r="N179" s="250"/>
      <c r="O179" s="250"/>
      <c r="P179" s="250"/>
      <c r="Q179" s="250"/>
      <c r="R179" s="250"/>
      <c r="S179" s="250"/>
      <c r="T179" s="250"/>
      <c r="U179" s="250"/>
      <c r="V179" s="250"/>
      <c r="W179" s="250"/>
      <c r="X179" s="250"/>
      <c r="Y179" s="250"/>
      <c r="Z179" s="250"/>
      <c r="AA179" s="250"/>
      <c r="AB179" s="250"/>
      <c r="AC179" s="250"/>
      <c r="AF179" s="368">
        <v>375</v>
      </c>
      <c r="AG179" s="372" t="s">
        <v>1617</v>
      </c>
      <c r="AH179" s="373" t="s">
        <v>1611</v>
      </c>
      <c r="AI179" s="373" t="s">
        <v>506</v>
      </c>
    </row>
    <row r="180" spans="1:35" ht="15.75">
      <c r="A180" s="328" t="s">
        <v>1392</v>
      </c>
      <c r="B180" s="343">
        <v>35</v>
      </c>
      <c r="C180" s="592"/>
      <c r="D180" s="593"/>
      <c r="E180" s="593"/>
      <c r="F180" s="250"/>
      <c r="G180" s="250"/>
      <c r="H180" s="250"/>
      <c r="I180" s="250"/>
      <c r="J180" s="250"/>
      <c r="K180" s="250"/>
      <c r="L180" s="250"/>
      <c r="M180" s="250" t="s">
        <v>236</v>
      </c>
      <c r="N180" s="250"/>
      <c r="O180" s="250"/>
      <c r="P180" s="250"/>
      <c r="Q180" s="250"/>
      <c r="R180" s="250"/>
      <c r="S180" s="250"/>
      <c r="T180" s="250"/>
      <c r="U180" s="250"/>
      <c r="V180" s="250"/>
      <c r="W180" s="250"/>
      <c r="X180" s="250"/>
      <c r="Y180" s="250"/>
      <c r="Z180" s="250"/>
      <c r="AA180" s="250"/>
      <c r="AB180" s="250"/>
      <c r="AC180" s="250"/>
      <c r="AF180" s="368">
        <v>375</v>
      </c>
      <c r="AG180" s="372" t="s">
        <v>1517</v>
      </c>
      <c r="AH180" s="373" t="s">
        <v>1618</v>
      </c>
      <c r="AI180" s="373" t="s">
        <v>1619</v>
      </c>
    </row>
    <row r="181" spans="1:35" ht="15.75">
      <c r="A181" s="328" t="s">
        <v>1374</v>
      </c>
      <c r="B181" s="343">
        <v>1</v>
      </c>
      <c r="C181" s="592"/>
      <c r="D181" s="593"/>
      <c r="E181" s="593"/>
      <c r="F181" s="250"/>
      <c r="G181" s="250"/>
      <c r="H181" s="250"/>
      <c r="I181" s="250"/>
      <c r="J181" s="250"/>
      <c r="K181" s="250"/>
      <c r="L181" s="250" t="s">
        <v>236</v>
      </c>
      <c r="M181" s="250" t="s">
        <v>236</v>
      </c>
      <c r="N181" s="250" t="s">
        <v>236</v>
      </c>
      <c r="O181" s="250"/>
      <c r="P181" s="250"/>
      <c r="Q181" s="250"/>
      <c r="R181" s="250"/>
      <c r="S181" s="250"/>
      <c r="T181" s="250"/>
      <c r="U181" s="250"/>
      <c r="V181" s="250"/>
      <c r="W181" s="250"/>
      <c r="X181" s="250"/>
      <c r="Y181" s="250"/>
      <c r="Z181" s="250"/>
      <c r="AA181" s="250"/>
      <c r="AB181" s="250"/>
      <c r="AC181" s="250"/>
      <c r="AF181" s="368">
        <v>400</v>
      </c>
      <c r="AG181" s="372" t="s">
        <v>1621</v>
      </c>
      <c r="AH181" s="373" t="s">
        <v>1622</v>
      </c>
      <c r="AI181" s="373" t="s">
        <v>506</v>
      </c>
    </row>
    <row r="182" spans="1:35" ht="15.75">
      <c r="A182" s="328" t="s">
        <v>1561</v>
      </c>
      <c r="B182" s="343">
        <v>350</v>
      </c>
      <c r="C182" s="592"/>
      <c r="D182" s="593"/>
      <c r="E182" s="593" t="s">
        <v>236</v>
      </c>
      <c r="F182" s="250"/>
      <c r="G182" s="250"/>
      <c r="H182" s="250"/>
      <c r="I182" s="250"/>
      <c r="J182" s="250" t="s">
        <v>236</v>
      </c>
      <c r="K182" s="250" t="s">
        <v>236</v>
      </c>
      <c r="L182" s="250"/>
      <c r="M182" s="250" t="s">
        <v>236</v>
      </c>
      <c r="N182" s="250"/>
      <c r="O182" s="250"/>
      <c r="P182" s="250"/>
      <c r="Q182" s="250"/>
      <c r="R182" s="250"/>
      <c r="S182" s="250"/>
      <c r="T182" s="250"/>
      <c r="U182" s="250"/>
      <c r="V182" s="250"/>
      <c r="W182" s="250"/>
      <c r="X182" s="250"/>
      <c r="Y182" s="250"/>
      <c r="Z182" s="250"/>
      <c r="AA182" s="250"/>
      <c r="AB182" s="250"/>
      <c r="AC182" s="250"/>
      <c r="AF182" s="368">
        <v>400</v>
      </c>
      <c r="AG182" s="372" t="s">
        <v>1623</v>
      </c>
      <c r="AH182" s="373" t="s">
        <v>1624</v>
      </c>
      <c r="AI182" s="373" t="s">
        <v>1625</v>
      </c>
    </row>
    <row r="183" spans="1:35" ht="15.75">
      <c r="A183" s="328" t="s">
        <v>1520</v>
      </c>
      <c r="B183" s="343">
        <v>175</v>
      </c>
      <c r="C183" s="592"/>
      <c r="D183" s="593"/>
      <c r="E183" s="593" t="s">
        <v>236</v>
      </c>
      <c r="F183" s="250"/>
      <c r="G183" s="250"/>
      <c r="H183" s="250"/>
      <c r="I183" s="250"/>
      <c r="J183" s="250" t="s">
        <v>236</v>
      </c>
      <c r="K183" s="250" t="s">
        <v>236</v>
      </c>
      <c r="L183" s="250"/>
      <c r="M183" s="250" t="s">
        <v>236</v>
      </c>
      <c r="N183" s="250"/>
      <c r="O183" s="250"/>
      <c r="P183" s="250"/>
      <c r="Q183" s="250"/>
      <c r="R183" s="250" t="s">
        <v>236</v>
      </c>
      <c r="S183" s="250"/>
      <c r="T183" s="250"/>
      <c r="U183" s="250"/>
      <c r="V183" s="250"/>
      <c r="W183" s="250"/>
      <c r="X183" s="250" t="s">
        <v>549</v>
      </c>
      <c r="Y183" s="250"/>
      <c r="Z183" s="250"/>
      <c r="AA183" s="250"/>
      <c r="AB183" s="250"/>
      <c r="AC183" s="250"/>
      <c r="AF183" s="368">
        <v>400</v>
      </c>
      <c r="AG183" s="372" t="s">
        <v>1626</v>
      </c>
      <c r="AH183" s="373" t="s">
        <v>1624</v>
      </c>
      <c r="AI183" s="373" t="s">
        <v>1625</v>
      </c>
    </row>
    <row r="184" spans="1:35" ht="15.75">
      <c r="A184" s="328" t="s">
        <v>1562</v>
      </c>
      <c r="B184" s="343">
        <v>275</v>
      </c>
      <c r="C184" s="592"/>
      <c r="D184" s="593"/>
      <c r="E184" s="593"/>
      <c r="F184" s="250"/>
      <c r="G184" s="250"/>
      <c r="H184" s="250"/>
      <c r="I184" s="250"/>
      <c r="J184" s="250"/>
      <c r="K184" s="250"/>
      <c r="L184" s="250"/>
      <c r="M184" s="250"/>
      <c r="N184" s="250"/>
      <c r="O184" s="250"/>
      <c r="P184" s="250"/>
      <c r="Q184" s="250"/>
      <c r="R184" s="250"/>
      <c r="S184" s="250"/>
      <c r="T184" s="250"/>
      <c r="U184" s="250"/>
      <c r="V184" s="250"/>
      <c r="W184" s="250"/>
      <c r="X184" s="250"/>
      <c r="Y184" s="250"/>
      <c r="Z184" s="250"/>
      <c r="AA184" s="250"/>
      <c r="AB184" s="250"/>
      <c r="AC184" s="250"/>
      <c r="AF184" s="368">
        <v>400</v>
      </c>
      <c r="AG184" s="372" t="s">
        <v>1627</v>
      </c>
      <c r="AH184" s="373" t="s">
        <v>1624</v>
      </c>
      <c r="AI184" s="373" t="s">
        <v>1625</v>
      </c>
    </row>
    <row r="185" spans="1:35" ht="15.75">
      <c r="A185" s="328" t="s">
        <v>1521</v>
      </c>
      <c r="B185" s="343">
        <v>175</v>
      </c>
      <c r="C185" s="592"/>
      <c r="D185" s="593"/>
      <c r="E185" s="593" t="s">
        <v>236</v>
      </c>
      <c r="F185" s="250"/>
      <c r="G185" s="250" t="s">
        <v>236</v>
      </c>
      <c r="H185" s="250" t="s">
        <v>236</v>
      </c>
      <c r="I185" s="250"/>
      <c r="J185" s="250" t="s">
        <v>236</v>
      </c>
      <c r="K185" s="250" t="s">
        <v>236</v>
      </c>
      <c r="L185" s="250"/>
      <c r="M185" s="250" t="s">
        <v>236</v>
      </c>
      <c r="N185" s="250"/>
      <c r="O185" s="250"/>
      <c r="P185" s="250" t="s">
        <v>236</v>
      </c>
      <c r="Q185" s="250"/>
      <c r="R185" s="250" t="s">
        <v>236</v>
      </c>
      <c r="S185" s="250"/>
      <c r="T185" s="250"/>
      <c r="U185" s="250"/>
      <c r="V185" s="250" t="s">
        <v>236</v>
      </c>
      <c r="W185" s="250"/>
      <c r="X185" s="250"/>
      <c r="Y185" s="250"/>
      <c r="Z185" s="250" t="s">
        <v>236</v>
      </c>
      <c r="AA185" s="250"/>
      <c r="AB185" s="250"/>
      <c r="AC185" s="250"/>
      <c r="AF185" s="368">
        <v>400</v>
      </c>
      <c r="AG185" s="372" t="s">
        <v>1628</v>
      </c>
      <c r="AH185" s="373" t="s">
        <v>1624</v>
      </c>
      <c r="AI185" s="373" t="s">
        <v>1625</v>
      </c>
    </row>
    <row r="186" spans="1:35" ht="15.75">
      <c r="A186" s="328" t="s">
        <v>4464</v>
      </c>
      <c r="B186" s="343">
        <v>450</v>
      </c>
      <c r="C186" s="592"/>
      <c r="D186" s="593"/>
      <c r="E186" s="593"/>
      <c r="F186" s="250"/>
      <c r="G186" s="250"/>
      <c r="H186" s="250"/>
      <c r="I186" s="250"/>
      <c r="J186" s="250"/>
      <c r="K186" s="250" t="s">
        <v>236</v>
      </c>
      <c r="L186" s="250"/>
      <c r="M186" s="250"/>
      <c r="N186" s="250"/>
      <c r="O186" s="250"/>
      <c r="P186" s="250"/>
      <c r="Q186" s="250"/>
      <c r="R186" s="250"/>
      <c r="S186" s="250"/>
      <c r="T186" s="250"/>
      <c r="U186" s="250"/>
      <c r="V186" s="250"/>
      <c r="W186" s="250"/>
      <c r="X186" s="250"/>
      <c r="Y186" s="250"/>
      <c r="Z186" s="250"/>
      <c r="AA186" s="250"/>
      <c r="AB186" s="250"/>
      <c r="AC186" s="250"/>
      <c r="AF186" s="368">
        <v>400</v>
      </c>
      <c r="AG186" s="372" t="s">
        <v>1629</v>
      </c>
      <c r="AH186" s="373" t="s">
        <v>1624</v>
      </c>
      <c r="AI186" s="373" t="s">
        <v>1625</v>
      </c>
    </row>
    <row r="187" spans="1:35" ht="15.75">
      <c r="A187" s="328" t="s">
        <v>5972</v>
      </c>
      <c r="B187" s="343">
        <v>525</v>
      </c>
      <c r="C187" s="592" t="s">
        <v>5973</v>
      </c>
      <c r="D187" s="593"/>
      <c r="E187" s="593" t="s">
        <v>236</v>
      </c>
      <c r="F187" s="250"/>
      <c r="G187" s="250"/>
      <c r="H187" s="250"/>
      <c r="I187" s="250"/>
      <c r="J187" s="250"/>
      <c r="K187" s="250" t="s">
        <v>236</v>
      </c>
      <c r="L187" s="250"/>
      <c r="M187" s="250"/>
      <c r="N187" s="250"/>
      <c r="O187" s="250"/>
      <c r="P187" s="250"/>
      <c r="Q187" s="250"/>
      <c r="R187" s="250"/>
      <c r="S187" s="250"/>
      <c r="T187" s="250"/>
      <c r="U187" s="250"/>
      <c r="V187" s="250"/>
      <c r="W187" s="250"/>
      <c r="X187" s="250"/>
      <c r="Y187" s="250"/>
      <c r="Z187" s="250"/>
      <c r="AA187" s="250"/>
      <c r="AB187" s="250"/>
      <c r="AC187" s="250"/>
      <c r="AF187" s="368"/>
      <c r="AG187" s="372"/>
      <c r="AH187" s="373"/>
      <c r="AI187" s="373"/>
    </row>
    <row r="188" spans="1:35" ht="15.75">
      <c r="A188" s="328" t="s">
        <v>1568</v>
      </c>
      <c r="B188" s="343">
        <v>350</v>
      </c>
      <c r="C188" s="592"/>
      <c r="D188" s="593"/>
      <c r="E188" s="593" t="s">
        <v>236</v>
      </c>
      <c r="F188" s="250"/>
      <c r="G188" s="250"/>
      <c r="H188" s="250"/>
      <c r="I188" s="250"/>
      <c r="J188" s="250" t="s">
        <v>236</v>
      </c>
      <c r="K188" s="250" t="s">
        <v>236</v>
      </c>
      <c r="L188" s="250"/>
      <c r="M188" s="250" t="s">
        <v>236</v>
      </c>
      <c r="N188" s="250"/>
      <c r="O188" s="250"/>
      <c r="P188" s="250"/>
      <c r="Q188" s="250"/>
      <c r="R188" s="250"/>
      <c r="S188" s="250"/>
      <c r="T188" s="250"/>
      <c r="U188" s="250"/>
      <c r="V188" s="250"/>
      <c r="W188" s="250"/>
      <c r="X188" s="250"/>
      <c r="Y188" s="250"/>
      <c r="Z188" s="250"/>
      <c r="AA188" s="250"/>
      <c r="AB188" s="250"/>
      <c r="AC188" s="250"/>
      <c r="AF188" s="368">
        <v>400</v>
      </c>
      <c r="AG188" s="372" t="s">
        <v>1630</v>
      </c>
      <c r="AH188" s="373" t="s">
        <v>1624</v>
      </c>
      <c r="AI188" s="373" t="s">
        <v>1625</v>
      </c>
    </row>
    <row r="189" spans="1:35" ht="15.75">
      <c r="A189" s="328" t="s">
        <v>1445</v>
      </c>
      <c r="B189" s="343">
        <v>85</v>
      </c>
      <c r="C189" s="592"/>
      <c r="D189" s="593"/>
      <c r="E189" s="593"/>
      <c r="F189" s="250"/>
      <c r="G189" s="250" t="s">
        <v>236</v>
      </c>
      <c r="H189" s="250"/>
      <c r="I189" s="250"/>
      <c r="J189" s="250"/>
      <c r="K189" s="250" t="s">
        <v>236</v>
      </c>
      <c r="L189" s="250"/>
      <c r="M189" s="250" t="s">
        <v>236</v>
      </c>
      <c r="N189" s="250"/>
      <c r="O189" s="250"/>
      <c r="P189" s="250" t="s">
        <v>236</v>
      </c>
      <c r="Q189" s="250" t="s">
        <v>236</v>
      </c>
      <c r="R189" s="250"/>
      <c r="S189" s="250" t="s">
        <v>549</v>
      </c>
      <c r="T189" s="250"/>
      <c r="U189" s="250"/>
      <c r="V189" s="250"/>
      <c r="W189" s="250"/>
      <c r="X189" s="250"/>
      <c r="Y189" s="250"/>
      <c r="Z189" s="250"/>
      <c r="AA189" s="250"/>
      <c r="AB189" s="250"/>
      <c r="AC189" s="250"/>
      <c r="AF189" s="368">
        <v>400</v>
      </c>
      <c r="AG189" s="372" t="s">
        <v>1631</v>
      </c>
      <c r="AH189" s="373" t="s">
        <v>1624</v>
      </c>
      <c r="AI189" s="373" t="s">
        <v>1625</v>
      </c>
    </row>
    <row r="190" spans="1:35" ht="15.75">
      <c r="A190" s="328" t="s">
        <v>6039</v>
      </c>
      <c r="B190" s="343">
        <v>500</v>
      </c>
      <c r="C190" s="592"/>
      <c r="D190" s="593"/>
      <c r="E190" s="593"/>
      <c r="F190" s="250"/>
      <c r="G190" s="250"/>
      <c r="H190" s="250"/>
      <c r="I190" s="250"/>
      <c r="J190" s="250"/>
      <c r="K190" s="250" t="s">
        <v>236</v>
      </c>
      <c r="L190" s="250"/>
      <c r="M190" s="250"/>
      <c r="N190" s="250"/>
      <c r="O190" s="250"/>
      <c r="P190" s="250"/>
      <c r="Q190" s="250"/>
      <c r="R190" s="250"/>
      <c r="S190" s="250"/>
      <c r="T190" s="250"/>
      <c r="U190" s="250"/>
      <c r="V190" s="250"/>
      <c r="W190" s="250"/>
      <c r="X190" s="250"/>
      <c r="Y190" s="250"/>
      <c r="Z190" s="250"/>
      <c r="AA190" s="250"/>
      <c r="AB190" s="250"/>
      <c r="AC190" s="250"/>
      <c r="AF190" s="368"/>
      <c r="AG190" s="372"/>
      <c r="AH190" s="373"/>
      <c r="AI190" s="373"/>
    </row>
    <row r="191" spans="1:35" ht="15.75">
      <c r="A191" s="328" t="s">
        <v>1384</v>
      </c>
      <c r="B191" s="343">
        <v>20</v>
      </c>
      <c r="C191" s="592"/>
      <c r="D191" s="593"/>
      <c r="E191" s="593"/>
      <c r="F191" s="250"/>
      <c r="G191" s="250"/>
      <c r="H191" s="250"/>
      <c r="I191" s="250"/>
      <c r="J191" s="250"/>
      <c r="K191" s="250"/>
      <c r="L191" s="250"/>
      <c r="M191" s="250" t="s">
        <v>236</v>
      </c>
      <c r="N191" s="250"/>
      <c r="O191" s="250"/>
      <c r="P191" s="250"/>
      <c r="Q191" s="250"/>
      <c r="R191" s="250"/>
      <c r="S191" s="250" t="s">
        <v>236</v>
      </c>
      <c r="T191" s="250"/>
      <c r="U191" s="250" t="s">
        <v>236</v>
      </c>
      <c r="V191" s="250" t="s">
        <v>236</v>
      </c>
      <c r="W191" s="250"/>
      <c r="X191" s="250"/>
      <c r="Y191" s="250" t="s">
        <v>236</v>
      </c>
      <c r="Z191" s="250"/>
      <c r="AA191" s="250"/>
      <c r="AB191" s="250"/>
      <c r="AC191" s="250"/>
      <c r="AF191" s="368">
        <v>400</v>
      </c>
      <c r="AG191" s="372" t="s">
        <v>1632</v>
      </c>
      <c r="AH191" s="373" t="s">
        <v>1624</v>
      </c>
      <c r="AI191" s="373" t="s">
        <v>1625</v>
      </c>
    </row>
    <row r="192" spans="1:35" ht="15.75">
      <c r="A192" s="328" t="s">
        <v>5321</v>
      </c>
      <c r="B192" s="343">
        <v>600</v>
      </c>
      <c r="C192" s="592" t="s">
        <v>5973</v>
      </c>
      <c r="D192" s="593"/>
      <c r="E192" s="593"/>
      <c r="F192" s="250"/>
      <c r="G192" s="250"/>
      <c r="H192" s="250"/>
      <c r="I192" s="250"/>
      <c r="J192" s="250"/>
      <c r="K192" s="250"/>
      <c r="L192" s="250"/>
      <c r="M192" s="250"/>
      <c r="N192" s="250"/>
      <c r="O192" s="250"/>
      <c r="P192" s="250"/>
      <c r="Q192" s="250"/>
      <c r="R192" s="250"/>
      <c r="S192" s="250"/>
      <c r="T192" s="250"/>
      <c r="U192" s="250"/>
      <c r="V192" s="250"/>
      <c r="W192" s="250"/>
      <c r="X192" s="250"/>
      <c r="Y192" s="250"/>
      <c r="Z192" s="250"/>
      <c r="AA192" s="250"/>
      <c r="AB192" s="250"/>
      <c r="AC192" s="250"/>
      <c r="AF192" s="368"/>
      <c r="AG192" s="372"/>
      <c r="AH192" s="373"/>
      <c r="AI192" s="373"/>
    </row>
    <row r="193" spans="1:35" ht="15.75">
      <c r="A193" s="328" t="s">
        <v>4486</v>
      </c>
      <c r="B193" s="343">
        <v>525</v>
      </c>
      <c r="C193" s="592"/>
      <c r="D193" s="593"/>
      <c r="E193" s="593"/>
      <c r="F193" s="250"/>
      <c r="G193" s="250"/>
      <c r="H193" s="250"/>
      <c r="I193" s="250"/>
      <c r="J193" s="250"/>
      <c r="K193" s="250"/>
      <c r="L193" s="250"/>
      <c r="M193" s="250"/>
      <c r="N193" s="250"/>
      <c r="O193" s="250"/>
      <c r="P193" s="250"/>
      <c r="Q193" s="250"/>
      <c r="R193" s="250"/>
      <c r="S193" s="250"/>
      <c r="T193" s="250"/>
      <c r="U193" s="250"/>
      <c r="V193" s="250"/>
      <c r="W193" s="250"/>
      <c r="X193" s="250"/>
      <c r="Y193" s="250"/>
      <c r="Z193" s="250"/>
      <c r="AA193" s="250"/>
      <c r="AB193" s="250"/>
      <c r="AC193" s="250"/>
      <c r="AF193" s="368">
        <v>400</v>
      </c>
      <c r="AG193" s="372" t="s">
        <v>1633</v>
      </c>
      <c r="AH193" s="373" t="s">
        <v>1624</v>
      </c>
      <c r="AI193" s="373" t="s">
        <v>1625</v>
      </c>
    </row>
    <row r="194" spans="1:35" ht="15.75">
      <c r="A194" s="328" t="s">
        <v>4465</v>
      </c>
      <c r="B194" s="343">
        <v>450</v>
      </c>
      <c r="C194" s="592"/>
      <c r="D194" s="593"/>
      <c r="E194" s="593"/>
      <c r="F194" s="250"/>
      <c r="G194" s="250"/>
      <c r="H194" s="250"/>
      <c r="I194" s="250"/>
      <c r="J194" s="250"/>
      <c r="K194" s="250" t="s">
        <v>236</v>
      </c>
      <c r="L194" s="250"/>
      <c r="M194" s="250"/>
      <c r="N194" s="250"/>
      <c r="O194" s="250"/>
      <c r="P194" s="250"/>
      <c r="Q194" s="250"/>
      <c r="R194" s="250"/>
      <c r="S194" s="250"/>
      <c r="T194" s="250"/>
      <c r="U194" s="250"/>
      <c r="V194" s="250"/>
      <c r="W194" s="250"/>
      <c r="X194" s="250"/>
      <c r="Y194" s="250"/>
      <c r="Z194" s="250"/>
      <c r="AA194" s="250"/>
      <c r="AB194" s="250"/>
      <c r="AC194" s="250"/>
      <c r="AF194" s="368">
        <v>400</v>
      </c>
      <c r="AG194" s="372" t="s">
        <v>1634</v>
      </c>
      <c r="AH194" s="373" t="s">
        <v>1624</v>
      </c>
      <c r="AI194" s="373" t="s">
        <v>1625</v>
      </c>
    </row>
    <row r="195" spans="1:35" ht="15.75">
      <c r="A195" s="328" t="s">
        <v>1462</v>
      </c>
      <c r="B195" s="343">
        <v>100</v>
      </c>
      <c r="C195" s="592"/>
      <c r="D195" s="593"/>
      <c r="E195" s="593" t="s">
        <v>236</v>
      </c>
      <c r="F195" s="250" t="s">
        <v>236</v>
      </c>
      <c r="G195" s="250" t="s">
        <v>236</v>
      </c>
      <c r="H195" s="250" t="s">
        <v>236</v>
      </c>
      <c r="I195" s="250" t="s">
        <v>236</v>
      </c>
      <c r="J195" s="250" t="s">
        <v>236</v>
      </c>
      <c r="K195" s="250" t="s">
        <v>236</v>
      </c>
      <c r="L195" s="250" t="s">
        <v>236</v>
      </c>
      <c r="M195" s="250" t="s">
        <v>236</v>
      </c>
      <c r="N195" s="250"/>
      <c r="O195" s="250"/>
      <c r="P195" s="250"/>
      <c r="Q195" s="250"/>
      <c r="R195" s="250"/>
      <c r="S195" s="250"/>
      <c r="T195" s="250"/>
      <c r="U195" s="250"/>
      <c r="V195" s="250"/>
      <c r="W195" s="250"/>
      <c r="X195" s="250"/>
      <c r="Y195" s="250"/>
      <c r="Z195" s="250"/>
      <c r="AA195" s="250"/>
      <c r="AB195" s="250"/>
      <c r="AC195" s="250"/>
      <c r="AF195" s="368">
        <v>400</v>
      </c>
      <c r="AG195" s="372" t="s">
        <v>1635</v>
      </c>
      <c r="AH195" s="373" t="s">
        <v>1624</v>
      </c>
      <c r="AI195" s="373" t="s">
        <v>1625</v>
      </c>
    </row>
    <row r="196" spans="1:35" ht="15.75">
      <c r="A196" s="328" t="s">
        <v>4482</v>
      </c>
      <c r="B196" s="343">
        <v>500</v>
      </c>
      <c r="C196" s="592"/>
      <c r="D196" s="593"/>
      <c r="E196" s="593"/>
      <c r="F196" s="250"/>
      <c r="G196" s="250"/>
      <c r="H196" s="250"/>
      <c r="I196" s="250"/>
      <c r="J196" s="250"/>
      <c r="K196" s="250" t="s">
        <v>236</v>
      </c>
      <c r="L196" s="250"/>
      <c r="M196" s="250"/>
      <c r="N196" s="250"/>
      <c r="O196" s="250"/>
      <c r="P196" s="250"/>
      <c r="Q196" s="250"/>
      <c r="R196" s="250"/>
      <c r="S196" s="250"/>
      <c r="T196" s="250"/>
      <c r="U196" s="250"/>
      <c r="V196" s="250"/>
      <c r="W196" s="250"/>
      <c r="X196" s="250"/>
      <c r="Y196" s="250"/>
      <c r="Z196" s="250"/>
      <c r="AA196" s="250"/>
      <c r="AB196" s="250"/>
      <c r="AC196" s="250"/>
      <c r="AF196" s="368">
        <v>400</v>
      </c>
      <c r="AG196" s="372" t="s">
        <v>1636</v>
      </c>
      <c r="AH196" s="373" t="s">
        <v>1624</v>
      </c>
      <c r="AI196" s="373" t="s">
        <v>1625</v>
      </c>
    </row>
    <row r="197" spans="1:35" ht="15.75">
      <c r="A197" s="328" t="s">
        <v>1575</v>
      </c>
      <c r="B197" s="343">
        <v>350</v>
      </c>
      <c r="C197" s="592"/>
      <c r="D197" s="593"/>
      <c r="E197" s="593" t="s">
        <v>236</v>
      </c>
      <c r="F197" s="250"/>
      <c r="G197" s="250"/>
      <c r="H197" s="250"/>
      <c r="I197" s="250"/>
      <c r="J197" s="250" t="s">
        <v>236</v>
      </c>
      <c r="K197" s="250" t="s">
        <v>236</v>
      </c>
      <c r="L197" s="250"/>
      <c r="M197" s="250" t="s">
        <v>236</v>
      </c>
      <c r="N197" s="250"/>
      <c r="O197" s="250"/>
      <c r="P197" s="250"/>
      <c r="Q197" s="250"/>
      <c r="R197" s="250"/>
      <c r="S197" s="250"/>
      <c r="T197" s="250"/>
      <c r="U197" s="250"/>
      <c r="V197" s="250"/>
      <c r="W197" s="250"/>
      <c r="X197" s="250"/>
      <c r="Y197" s="250"/>
      <c r="Z197" s="250"/>
      <c r="AA197" s="250"/>
      <c r="AB197" s="250"/>
      <c r="AC197" s="250"/>
      <c r="AF197" s="368">
        <v>400</v>
      </c>
      <c r="AG197" s="372" t="s">
        <v>1637</v>
      </c>
      <c r="AH197" s="373" t="s">
        <v>1624</v>
      </c>
      <c r="AI197" s="373" t="s">
        <v>1625</v>
      </c>
    </row>
    <row r="198" spans="1:35" ht="15.75">
      <c r="A198" s="328" t="s">
        <v>5304</v>
      </c>
      <c r="B198" s="343">
        <v>525</v>
      </c>
      <c r="C198" s="592" t="s">
        <v>5974</v>
      </c>
      <c r="D198" s="593"/>
      <c r="E198" s="593" t="s">
        <v>236</v>
      </c>
      <c r="F198" s="250"/>
      <c r="G198" s="250"/>
      <c r="H198" s="250"/>
      <c r="I198" s="250"/>
      <c r="J198" s="250"/>
      <c r="K198" s="250" t="s">
        <v>236</v>
      </c>
      <c r="L198" s="250"/>
      <c r="M198" s="250"/>
      <c r="N198" s="250"/>
      <c r="O198" s="250"/>
      <c r="P198" s="250"/>
      <c r="Q198" s="250"/>
      <c r="R198" s="250"/>
      <c r="S198" s="250"/>
      <c r="T198" s="250"/>
      <c r="U198" s="250"/>
      <c r="V198" s="250"/>
      <c r="W198" s="250"/>
      <c r="X198" s="250"/>
      <c r="Y198" s="250"/>
      <c r="Z198" s="250"/>
      <c r="AA198" s="250"/>
      <c r="AB198" s="250"/>
      <c r="AC198" s="250"/>
      <c r="AF198" s="368"/>
      <c r="AG198" s="372"/>
      <c r="AH198" s="373"/>
      <c r="AI198" s="373"/>
    </row>
    <row r="199" spans="1:35" ht="15.75">
      <c r="A199" s="328" t="s">
        <v>4483</v>
      </c>
      <c r="B199" s="343">
        <v>500</v>
      </c>
      <c r="C199" s="592"/>
      <c r="D199" s="593"/>
      <c r="E199" s="593"/>
      <c r="F199" s="250"/>
      <c r="G199" s="250"/>
      <c r="H199" s="250"/>
      <c r="I199" s="250"/>
      <c r="J199" s="250"/>
      <c r="K199" s="250"/>
      <c r="L199" s="250"/>
      <c r="M199" s="250"/>
      <c r="N199" s="250"/>
      <c r="O199" s="250"/>
      <c r="P199" s="250"/>
      <c r="Q199" s="250"/>
      <c r="R199" s="250"/>
      <c r="S199" s="250"/>
      <c r="T199" s="250"/>
      <c r="U199" s="250"/>
      <c r="V199" s="250"/>
      <c r="W199" s="250"/>
      <c r="X199" s="250"/>
      <c r="Y199" s="250"/>
      <c r="Z199" s="250"/>
      <c r="AA199" s="250"/>
      <c r="AB199" s="250"/>
      <c r="AC199" s="250"/>
      <c r="AF199" s="368">
        <v>400</v>
      </c>
      <c r="AG199" s="372" t="s">
        <v>1638</v>
      </c>
      <c r="AH199" s="373" t="s">
        <v>1624</v>
      </c>
      <c r="AI199" s="373" t="s">
        <v>1625</v>
      </c>
    </row>
    <row r="200" spans="1:35" ht="15.75">
      <c r="A200" s="328" t="s">
        <v>5297</v>
      </c>
      <c r="B200" s="343">
        <v>390</v>
      </c>
      <c r="C200" s="592"/>
      <c r="D200" s="593"/>
      <c r="E200" s="593" t="s">
        <v>236</v>
      </c>
      <c r="F200" s="250"/>
      <c r="G200" s="250"/>
      <c r="H200" s="250"/>
      <c r="I200" s="250"/>
      <c r="J200" s="250"/>
      <c r="K200" s="250" t="s">
        <v>236</v>
      </c>
      <c r="L200" s="250"/>
      <c r="M200" s="250" t="s">
        <v>236</v>
      </c>
      <c r="N200" s="250"/>
      <c r="O200" s="250"/>
      <c r="P200" s="250"/>
      <c r="Q200" s="250"/>
      <c r="R200" s="250"/>
      <c r="S200" s="250"/>
      <c r="T200" s="250"/>
      <c r="U200" s="250"/>
      <c r="V200" s="250"/>
      <c r="W200" s="250"/>
      <c r="X200" s="250"/>
      <c r="Y200" s="250"/>
      <c r="Z200" s="250"/>
      <c r="AA200" s="250"/>
      <c r="AB200" s="250"/>
      <c r="AC200" s="250"/>
      <c r="AF200" s="368"/>
      <c r="AG200" s="372"/>
      <c r="AH200" s="373"/>
      <c r="AI200" s="373"/>
    </row>
    <row r="201" spans="1:35" ht="15.75">
      <c r="A201" s="328" t="s">
        <v>1576</v>
      </c>
      <c r="B201" s="343">
        <v>325</v>
      </c>
      <c r="C201" s="592"/>
      <c r="D201" s="593"/>
      <c r="E201" s="593"/>
      <c r="F201" s="250"/>
      <c r="G201" s="250"/>
      <c r="H201" s="250"/>
      <c r="I201" s="250"/>
      <c r="J201" s="250"/>
      <c r="K201" s="250" t="s">
        <v>236</v>
      </c>
      <c r="L201" s="250"/>
      <c r="M201" s="250"/>
      <c r="N201" s="250"/>
      <c r="O201" s="250"/>
      <c r="P201" s="250"/>
      <c r="Q201" s="250"/>
      <c r="R201" s="250"/>
      <c r="S201" s="250"/>
      <c r="T201" s="250"/>
      <c r="U201" s="250"/>
      <c r="V201" s="250"/>
      <c r="W201" s="250"/>
      <c r="X201" s="250"/>
      <c r="Y201" s="250"/>
      <c r="Z201" s="250"/>
      <c r="AA201" s="250"/>
      <c r="AB201" s="250"/>
      <c r="AC201" s="250"/>
      <c r="AF201" s="368">
        <v>400</v>
      </c>
      <c r="AG201" s="372" t="s">
        <v>1639</v>
      </c>
      <c r="AH201" s="373" t="s">
        <v>1624</v>
      </c>
      <c r="AI201" s="373" t="s">
        <v>1625</v>
      </c>
    </row>
    <row r="202" spans="1:35" ht="15.75">
      <c r="A202" s="328" t="s">
        <v>5289</v>
      </c>
      <c r="B202" s="343">
        <v>1</v>
      </c>
      <c r="C202" s="592"/>
      <c r="D202" s="593"/>
      <c r="E202" s="593" t="s">
        <v>236</v>
      </c>
      <c r="F202" s="250"/>
      <c r="G202" s="250"/>
      <c r="H202" s="250"/>
      <c r="I202" s="250"/>
      <c r="J202" s="250"/>
      <c r="K202" s="250" t="s">
        <v>236</v>
      </c>
      <c r="L202" s="250"/>
      <c r="M202" s="250" t="s">
        <v>236</v>
      </c>
      <c r="N202" s="250"/>
      <c r="O202" s="250"/>
      <c r="P202" s="250"/>
      <c r="Q202" s="250"/>
      <c r="R202" s="250"/>
      <c r="S202" s="250"/>
      <c r="T202" s="250"/>
      <c r="U202" s="250"/>
      <c r="V202" s="250"/>
      <c r="W202" s="250"/>
      <c r="X202" s="250"/>
      <c r="Y202" s="250"/>
      <c r="Z202" s="250"/>
      <c r="AA202" s="250"/>
      <c r="AB202" s="250"/>
      <c r="AC202" s="250"/>
      <c r="AF202" s="368"/>
      <c r="AG202" s="372"/>
      <c r="AH202" s="373"/>
      <c r="AI202" s="373"/>
    </row>
    <row r="203" spans="1:35" ht="15.75">
      <c r="A203" s="328" t="s">
        <v>1364</v>
      </c>
      <c r="B203" s="343">
        <v>1</v>
      </c>
      <c r="C203" s="592"/>
      <c r="D203" s="593" t="s">
        <v>236</v>
      </c>
      <c r="E203" s="593"/>
      <c r="F203" s="250"/>
      <c r="G203" s="250"/>
      <c r="H203" s="250" t="s">
        <v>236</v>
      </c>
      <c r="I203" s="250" t="s">
        <v>236</v>
      </c>
      <c r="J203" s="250"/>
      <c r="K203" s="250" t="s">
        <v>236</v>
      </c>
      <c r="L203" s="250" t="s">
        <v>236</v>
      </c>
      <c r="M203" s="250" t="s">
        <v>236</v>
      </c>
      <c r="N203" s="250"/>
      <c r="O203" s="250" t="s">
        <v>236</v>
      </c>
      <c r="P203" s="250"/>
      <c r="Q203" s="250"/>
      <c r="R203" s="250"/>
      <c r="S203" s="250"/>
      <c r="T203" s="250"/>
      <c r="U203" s="250"/>
      <c r="V203" s="250" t="s">
        <v>236</v>
      </c>
      <c r="W203" s="250"/>
      <c r="X203" s="250"/>
      <c r="Y203" s="250"/>
      <c r="Z203" s="250"/>
      <c r="AA203" s="250"/>
      <c r="AB203" s="250"/>
      <c r="AC203" s="250"/>
      <c r="AF203" s="368">
        <v>400</v>
      </c>
      <c r="AG203" s="372" t="s">
        <v>1640</v>
      </c>
      <c r="AH203" s="373" t="s">
        <v>1624</v>
      </c>
      <c r="AI203" s="373" t="s">
        <v>1625</v>
      </c>
    </row>
    <row r="204" spans="1:35" ht="15.75">
      <c r="A204" s="328" t="s">
        <v>1580</v>
      </c>
      <c r="B204" s="343">
        <v>280</v>
      </c>
      <c r="C204" s="592"/>
      <c r="D204" s="593"/>
      <c r="E204" s="593" t="s">
        <v>236</v>
      </c>
      <c r="F204" s="250"/>
      <c r="G204" s="250"/>
      <c r="H204" s="250" t="s">
        <v>236</v>
      </c>
      <c r="I204" s="250"/>
      <c r="J204" s="250" t="s">
        <v>236</v>
      </c>
      <c r="K204" s="250" t="s">
        <v>236</v>
      </c>
      <c r="L204" s="250"/>
      <c r="M204" s="250" t="s">
        <v>236</v>
      </c>
      <c r="N204" s="250"/>
      <c r="O204" s="250"/>
      <c r="P204" s="250"/>
      <c r="Q204" s="250"/>
      <c r="R204" s="250" t="s">
        <v>236</v>
      </c>
      <c r="S204" s="250"/>
      <c r="T204" s="250"/>
      <c r="U204" s="250"/>
      <c r="V204" s="250" t="s">
        <v>236</v>
      </c>
      <c r="W204" s="250"/>
      <c r="X204" s="250"/>
      <c r="Y204" s="250"/>
      <c r="Z204" s="250" t="s">
        <v>236</v>
      </c>
      <c r="AA204" s="250"/>
      <c r="AB204" s="250"/>
      <c r="AC204" s="250"/>
      <c r="AF204" s="368">
        <v>400</v>
      </c>
      <c r="AG204" s="372" t="s">
        <v>1641</v>
      </c>
      <c r="AH204" s="373" t="s">
        <v>1624</v>
      </c>
      <c r="AI204" s="373" t="s">
        <v>1625</v>
      </c>
    </row>
    <row r="205" spans="1:35" ht="15.75">
      <c r="A205" s="328" t="s">
        <v>1648</v>
      </c>
      <c r="B205" s="343">
        <v>425</v>
      </c>
      <c r="C205" s="592"/>
      <c r="D205" s="593"/>
      <c r="E205" s="593"/>
      <c r="F205" s="250"/>
      <c r="G205" s="250"/>
      <c r="H205" s="250"/>
      <c r="I205" s="250"/>
      <c r="J205" s="250"/>
      <c r="K205" s="250" t="s">
        <v>236</v>
      </c>
      <c r="L205" s="250"/>
      <c r="M205" s="250"/>
      <c r="N205" s="250"/>
      <c r="O205" s="250"/>
      <c r="P205" s="250"/>
      <c r="Q205" s="250"/>
      <c r="R205" s="250"/>
      <c r="S205" s="250"/>
      <c r="T205" s="250"/>
      <c r="U205" s="250"/>
      <c r="V205" s="250"/>
      <c r="W205" s="250"/>
      <c r="X205" s="250"/>
      <c r="Y205" s="250"/>
      <c r="Z205" s="250"/>
      <c r="AA205" s="250"/>
      <c r="AB205" s="250"/>
      <c r="AC205" s="250"/>
      <c r="AF205" s="368">
        <v>400</v>
      </c>
      <c r="AG205" s="372" t="s">
        <v>1642</v>
      </c>
      <c r="AH205" s="373" t="s">
        <v>1624</v>
      </c>
      <c r="AI205" s="373" t="s">
        <v>1625</v>
      </c>
    </row>
    <row r="206" spans="1:35" ht="15.75">
      <c r="A206" s="328" t="s">
        <v>1395</v>
      </c>
      <c r="B206" s="343">
        <v>40</v>
      </c>
      <c r="C206" s="592"/>
      <c r="D206" s="593"/>
      <c r="E206" s="593"/>
      <c r="F206" s="250"/>
      <c r="G206" s="250"/>
      <c r="H206" s="250"/>
      <c r="I206" s="250" t="s">
        <v>236</v>
      </c>
      <c r="J206" s="250"/>
      <c r="K206" s="250"/>
      <c r="L206" s="250"/>
      <c r="M206" s="250"/>
      <c r="N206" s="250"/>
      <c r="O206" s="250"/>
      <c r="P206" s="250"/>
      <c r="Q206" s="250" t="s">
        <v>236</v>
      </c>
      <c r="R206" s="250"/>
      <c r="S206" s="250"/>
      <c r="T206" s="250"/>
      <c r="U206" s="250"/>
      <c r="V206" s="250"/>
      <c r="W206" s="250"/>
      <c r="X206" s="250"/>
      <c r="Y206" s="250"/>
      <c r="Z206" s="250"/>
      <c r="AA206" s="250"/>
      <c r="AB206" s="250"/>
      <c r="AC206" s="250"/>
      <c r="AF206" s="368">
        <v>400</v>
      </c>
      <c r="AG206" s="372" t="s">
        <v>1643</v>
      </c>
      <c r="AH206" s="373" t="s">
        <v>1624</v>
      </c>
      <c r="AI206" s="373" t="s">
        <v>1625</v>
      </c>
    </row>
    <row r="207" spans="1:35" ht="15.75">
      <c r="A207" s="328" t="s">
        <v>1564</v>
      </c>
      <c r="B207" s="343">
        <v>285</v>
      </c>
      <c r="C207" s="592"/>
      <c r="D207" s="593"/>
      <c r="E207" s="593"/>
      <c r="F207" s="250"/>
      <c r="G207" s="250"/>
      <c r="H207" s="250"/>
      <c r="I207" s="250"/>
      <c r="J207" s="250"/>
      <c r="K207" s="250" t="s">
        <v>236</v>
      </c>
      <c r="L207" s="250"/>
      <c r="M207" s="250"/>
      <c r="N207" s="250"/>
      <c r="O207" s="250"/>
      <c r="P207" s="250"/>
      <c r="Q207" s="250"/>
      <c r="R207" s="250"/>
      <c r="S207" s="250"/>
      <c r="T207" s="250"/>
      <c r="U207" s="250"/>
      <c r="V207" s="250"/>
      <c r="W207" s="250"/>
      <c r="X207" s="250"/>
      <c r="Y207" s="250"/>
      <c r="Z207" s="250"/>
      <c r="AA207" s="250"/>
      <c r="AB207" s="250"/>
      <c r="AC207" s="250"/>
      <c r="AF207" s="368">
        <v>400</v>
      </c>
      <c r="AG207" s="372" t="s">
        <v>1644</v>
      </c>
      <c r="AH207" s="373" t="s">
        <v>1624</v>
      </c>
      <c r="AI207" s="373" t="s">
        <v>1625</v>
      </c>
    </row>
    <row r="208" spans="1:35" ht="15.75">
      <c r="A208" s="328" t="s">
        <v>1583</v>
      </c>
      <c r="B208" s="343">
        <v>350</v>
      </c>
      <c r="C208" s="592"/>
      <c r="D208" s="593"/>
      <c r="E208" s="593" t="s">
        <v>236</v>
      </c>
      <c r="F208" s="250"/>
      <c r="G208" s="250"/>
      <c r="H208" s="250"/>
      <c r="I208" s="250"/>
      <c r="J208" s="250" t="s">
        <v>236</v>
      </c>
      <c r="K208" s="250" t="s">
        <v>236</v>
      </c>
      <c r="L208" s="250"/>
      <c r="M208" s="250" t="s">
        <v>236</v>
      </c>
      <c r="N208" s="250"/>
      <c r="O208" s="250"/>
      <c r="P208" s="250"/>
      <c r="Q208" s="250"/>
      <c r="R208" s="250"/>
      <c r="S208" s="250"/>
      <c r="T208" s="250"/>
      <c r="U208" s="250"/>
      <c r="V208" s="250"/>
      <c r="W208" s="250"/>
      <c r="X208" s="250"/>
      <c r="Y208" s="250"/>
      <c r="Z208" s="250"/>
      <c r="AA208" s="250"/>
      <c r="AB208" s="250"/>
      <c r="AC208" s="250"/>
      <c r="AF208" s="368">
        <v>400</v>
      </c>
      <c r="AG208" s="372" t="s">
        <v>1645</v>
      </c>
      <c r="AH208" s="373" t="s">
        <v>1624</v>
      </c>
      <c r="AI208" s="373" t="s">
        <v>1646</v>
      </c>
    </row>
    <row r="209" spans="1:35" ht="15.75">
      <c r="A209" s="328" t="s">
        <v>1441</v>
      </c>
      <c r="B209" s="343">
        <v>80</v>
      </c>
      <c r="C209" s="592"/>
      <c r="D209" s="593" t="s">
        <v>236</v>
      </c>
      <c r="E209" s="593" t="s">
        <v>236</v>
      </c>
      <c r="F209" s="250" t="s">
        <v>236</v>
      </c>
      <c r="G209" s="250" t="s">
        <v>236</v>
      </c>
      <c r="H209" s="250" t="s">
        <v>236</v>
      </c>
      <c r="I209" s="250" t="s">
        <v>236</v>
      </c>
      <c r="J209" s="250" t="s">
        <v>236</v>
      </c>
      <c r="K209" s="250" t="s">
        <v>236</v>
      </c>
      <c r="L209" s="250" t="s">
        <v>236</v>
      </c>
      <c r="M209" s="250" t="s">
        <v>236</v>
      </c>
      <c r="N209" s="250" t="s">
        <v>236</v>
      </c>
      <c r="O209" s="250"/>
      <c r="P209" s="250" t="s">
        <v>236</v>
      </c>
      <c r="Q209" s="250" t="s">
        <v>236</v>
      </c>
      <c r="R209" s="250" t="s">
        <v>236</v>
      </c>
      <c r="S209" s="250"/>
      <c r="T209" s="250"/>
      <c r="U209" s="250" t="s">
        <v>236</v>
      </c>
      <c r="V209" s="250" t="s">
        <v>236</v>
      </c>
      <c r="W209" s="250"/>
      <c r="X209" s="250" t="s">
        <v>236</v>
      </c>
      <c r="Y209" s="250" t="s">
        <v>236</v>
      </c>
      <c r="Z209" s="250" t="s">
        <v>236</v>
      </c>
      <c r="AA209" s="250"/>
      <c r="AB209" s="250"/>
      <c r="AC209" s="250"/>
      <c r="AF209" s="368">
        <v>425</v>
      </c>
      <c r="AG209" s="372" t="s">
        <v>1647</v>
      </c>
      <c r="AH209" s="373" t="s">
        <v>1624</v>
      </c>
      <c r="AI209" s="373" t="s">
        <v>1625</v>
      </c>
    </row>
    <row r="210" spans="1:35" ht="15.75">
      <c r="A210" s="328" t="s">
        <v>1585</v>
      </c>
      <c r="B210" s="343">
        <v>350</v>
      </c>
      <c r="C210" s="592"/>
      <c r="D210" s="593"/>
      <c r="E210" s="593" t="s">
        <v>236</v>
      </c>
      <c r="F210" s="250"/>
      <c r="G210" s="250"/>
      <c r="H210" s="250"/>
      <c r="I210" s="250"/>
      <c r="J210" s="250" t="s">
        <v>236</v>
      </c>
      <c r="K210" s="250" t="s">
        <v>236</v>
      </c>
      <c r="L210" s="250"/>
      <c r="M210" s="250" t="s">
        <v>236</v>
      </c>
      <c r="N210" s="250"/>
      <c r="O210" s="250"/>
      <c r="P210" s="250"/>
      <c r="Q210" s="250"/>
      <c r="R210" s="250"/>
      <c r="S210" s="250"/>
      <c r="T210" s="250"/>
      <c r="U210" s="250"/>
      <c r="V210" s="250"/>
      <c r="W210" s="250"/>
      <c r="X210" s="250"/>
      <c r="Y210" s="250"/>
      <c r="Z210" s="250"/>
      <c r="AA210" s="250"/>
      <c r="AB210" s="250"/>
      <c r="AC210" s="250"/>
      <c r="AF210" s="368">
        <v>425</v>
      </c>
      <c r="AG210" s="372" t="s">
        <v>1648</v>
      </c>
      <c r="AH210" s="373" t="s">
        <v>1624</v>
      </c>
      <c r="AI210" s="373" t="s">
        <v>1625</v>
      </c>
    </row>
    <row r="211" spans="1:35" ht="15.75">
      <c r="A211" s="328" t="s">
        <v>1637</v>
      </c>
      <c r="B211" s="343">
        <v>400</v>
      </c>
      <c r="C211" s="592"/>
      <c r="D211" s="593"/>
      <c r="E211" s="593"/>
      <c r="F211" s="250"/>
      <c r="G211" s="250"/>
      <c r="H211" s="250"/>
      <c r="I211" s="250"/>
      <c r="J211" s="250"/>
      <c r="K211" s="250" t="s">
        <v>236</v>
      </c>
      <c r="L211" s="250"/>
      <c r="M211" s="250"/>
      <c r="N211" s="250"/>
      <c r="O211" s="250"/>
      <c r="P211" s="250"/>
      <c r="Q211" s="250"/>
      <c r="R211" s="250"/>
      <c r="S211" s="250"/>
      <c r="T211" s="250"/>
      <c r="U211" s="250"/>
      <c r="V211" s="250"/>
      <c r="W211" s="250"/>
      <c r="X211" s="250"/>
      <c r="Y211" s="250"/>
      <c r="Z211" s="250"/>
      <c r="AA211" s="250"/>
      <c r="AB211" s="250"/>
      <c r="AC211" s="250"/>
      <c r="AF211" s="368">
        <v>425</v>
      </c>
      <c r="AG211" s="372" t="s">
        <v>4456</v>
      </c>
      <c r="AH211" s="373" t="s">
        <v>504</v>
      </c>
      <c r="AI211" s="373"/>
    </row>
    <row r="212" spans="1:35" ht="15.75">
      <c r="A212" s="328" t="s">
        <v>1523</v>
      </c>
      <c r="B212" s="343">
        <v>175</v>
      </c>
      <c r="C212" s="592"/>
      <c r="D212" s="593" t="s">
        <v>236</v>
      </c>
      <c r="E212" s="593" t="s">
        <v>236</v>
      </c>
      <c r="F212" s="250" t="s">
        <v>236</v>
      </c>
      <c r="G212" s="250" t="s">
        <v>236</v>
      </c>
      <c r="H212" s="250"/>
      <c r="I212" s="250"/>
      <c r="J212" s="250" t="s">
        <v>236</v>
      </c>
      <c r="K212" s="250" t="s">
        <v>236</v>
      </c>
      <c r="L212" s="250"/>
      <c r="M212" s="250" t="s">
        <v>236</v>
      </c>
      <c r="N212" s="250"/>
      <c r="O212" s="250"/>
      <c r="P212" s="250" t="s">
        <v>236</v>
      </c>
      <c r="Q212" s="250" t="s">
        <v>549</v>
      </c>
      <c r="R212" s="250"/>
      <c r="S212" s="250" t="s">
        <v>236</v>
      </c>
      <c r="T212" s="250"/>
      <c r="U212" s="250"/>
      <c r="V212" s="250"/>
      <c r="W212" s="250" t="s">
        <v>236</v>
      </c>
      <c r="X212" s="250"/>
      <c r="Y212" s="250"/>
      <c r="Z212" s="250"/>
      <c r="AA212" s="250"/>
      <c r="AB212" s="250"/>
      <c r="AC212" s="250"/>
      <c r="AF212" s="368">
        <v>440</v>
      </c>
      <c r="AG212" s="372" t="s">
        <v>4457</v>
      </c>
      <c r="AH212" s="373"/>
      <c r="AI212" s="373"/>
    </row>
    <row r="213" spans="1:35" ht="15.75">
      <c r="A213" s="328" t="s">
        <v>4487</v>
      </c>
      <c r="B213" s="343">
        <v>525</v>
      </c>
      <c r="C213" s="592"/>
      <c r="D213" s="593"/>
      <c r="E213" s="593"/>
      <c r="F213" s="250"/>
      <c r="G213" s="250"/>
      <c r="H213" s="250"/>
      <c r="I213" s="250"/>
      <c r="J213" s="250"/>
      <c r="K213" s="250" t="s">
        <v>236</v>
      </c>
      <c r="L213" s="250"/>
      <c r="M213" s="250"/>
      <c r="N213" s="250"/>
      <c r="O213" s="250"/>
      <c r="P213" s="250"/>
      <c r="Q213" s="250"/>
      <c r="R213" s="250"/>
      <c r="S213" s="250"/>
      <c r="T213" s="250"/>
      <c r="U213" s="250"/>
      <c r="V213" s="250"/>
      <c r="W213" s="250"/>
      <c r="X213" s="250"/>
      <c r="Y213" s="250"/>
      <c r="Z213" s="250"/>
      <c r="AA213" s="250"/>
      <c r="AB213" s="250"/>
      <c r="AC213" s="250"/>
      <c r="AF213" s="368">
        <v>450</v>
      </c>
      <c r="AG213" s="372" t="s">
        <v>4458</v>
      </c>
      <c r="AH213" s="373" t="s">
        <v>508</v>
      </c>
      <c r="AI213" s="373"/>
    </row>
    <row r="214" spans="1:35" ht="15.75">
      <c r="A214" s="328" t="s">
        <v>1376</v>
      </c>
      <c r="B214" s="343">
        <v>1</v>
      </c>
      <c r="C214" s="592"/>
      <c r="D214" s="593" t="s">
        <v>236</v>
      </c>
      <c r="E214" s="593" t="s">
        <v>236</v>
      </c>
      <c r="F214" s="250" t="s">
        <v>236</v>
      </c>
      <c r="G214" s="250" t="s">
        <v>236</v>
      </c>
      <c r="H214" s="250" t="s">
        <v>236</v>
      </c>
      <c r="I214" s="250" t="s">
        <v>236</v>
      </c>
      <c r="J214" s="250" t="s">
        <v>236</v>
      </c>
      <c r="K214" s="250" t="s">
        <v>236</v>
      </c>
      <c r="L214" s="250" t="s">
        <v>236</v>
      </c>
      <c r="M214" s="250" t="s">
        <v>236</v>
      </c>
      <c r="N214" s="250" t="s">
        <v>236</v>
      </c>
      <c r="O214" s="250" t="s">
        <v>236</v>
      </c>
      <c r="P214" s="250" t="s">
        <v>236</v>
      </c>
      <c r="Q214" s="250" t="s">
        <v>236</v>
      </c>
      <c r="R214" s="250" t="s">
        <v>236</v>
      </c>
      <c r="S214" s="250" t="s">
        <v>236</v>
      </c>
      <c r="T214" s="250" t="s">
        <v>236</v>
      </c>
      <c r="U214" s="250" t="s">
        <v>236</v>
      </c>
      <c r="V214" s="250" t="s">
        <v>236</v>
      </c>
      <c r="W214" s="250" t="s">
        <v>236</v>
      </c>
      <c r="X214" s="250" t="s">
        <v>236</v>
      </c>
      <c r="Y214" s="250" t="s">
        <v>236</v>
      </c>
      <c r="Z214" s="250" t="s">
        <v>236</v>
      </c>
      <c r="AA214" s="250" t="s">
        <v>236</v>
      </c>
      <c r="AB214" s="250" t="s">
        <v>236</v>
      </c>
      <c r="AC214" s="250" t="s">
        <v>236</v>
      </c>
      <c r="AF214" s="368">
        <v>450</v>
      </c>
      <c r="AG214" s="372" t="s">
        <v>1649</v>
      </c>
      <c r="AH214" s="373" t="s">
        <v>1624</v>
      </c>
      <c r="AI214" s="373" t="s">
        <v>1650</v>
      </c>
    </row>
    <row r="215" spans="1:35" ht="15.75">
      <c r="A215" s="328" t="s">
        <v>1590</v>
      </c>
      <c r="B215" s="343">
        <v>1</v>
      </c>
      <c r="C215" s="592"/>
      <c r="D215" s="593" t="s">
        <v>236</v>
      </c>
      <c r="E215" s="593" t="s">
        <v>236</v>
      </c>
      <c r="F215" s="250" t="s">
        <v>236</v>
      </c>
      <c r="G215" s="250"/>
      <c r="H215" s="250" t="s">
        <v>236</v>
      </c>
      <c r="I215" s="250"/>
      <c r="J215" s="250" t="s">
        <v>236</v>
      </c>
      <c r="K215" s="250" t="s">
        <v>236</v>
      </c>
      <c r="L215" s="250"/>
      <c r="M215" s="250" t="s">
        <v>236</v>
      </c>
      <c r="N215" s="250"/>
      <c r="O215" s="250"/>
      <c r="P215" s="250" t="s">
        <v>236</v>
      </c>
      <c r="Q215" s="250"/>
      <c r="R215" s="250" t="s">
        <v>236</v>
      </c>
      <c r="S215" s="250"/>
      <c r="T215" s="250"/>
      <c r="U215" s="250" t="s">
        <v>236</v>
      </c>
      <c r="V215" s="250" t="s">
        <v>236</v>
      </c>
      <c r="W215" s="250" t="s">
        <v>236</v>
      </c>
      <c r="X215" s="250"/>
      <c r="Y215" s="250"/>
      <c r="Z215" s="250" t="s">
        <v>236</v>
      </c>
      <c r="AA215" s="250"/>
      <c r="AB215" s="250"/>
      <c r="AC215" s="250"/>
      <c r="AF215" s="368">
        <v>450</v>
      </c>
      <c r="AG215" s="372" t="s">
        <v>4459</v>
      </c>
      <c r="AH215" s="374" t="s">
        <v>508</v>
      </c>
      <c r="AI215" s="372"/>
    </row>
    <row r="216" spans="1:35" ht="15.75">
      <c r="A216" s="328" t="s">
        <v>1540</v>
      </c>
      <c r="B216" s="343">
        <v>225</v>
      </c>
      <c r="C216" s="592"/>
      <c r="D216" s="593"/>
      <c r="E216" s="593"/>
      <c r="F216" s="250"/>
      <c r="G216" s="250"/>
      <c r="H216" s="250"/>
      <c r="I216" s="250"/>
      <c r="J216" s="250"/>
      <c r="K216" s="250" t="s">
        <v>236</v>
      </c>
      <c r="L216" s="250"/>
      <c r="M216" s="250" t="s">
        <v>236</v>
      </c>
      <c r="N216" s="250"/>
      <c r="O216" s="250"/>
      <c r="P216" s="250" t="s">
        <v>236</v>
      </c>
      <c r="Q216" s="250"/>
      <c r="R216" s="250"/>
      <c r="S216" s="250"/>
      <c r="T216" s="250"/>
      <c r="U216" s="250"/>
      <c r="V216" s="250"/>
      <c r="W216" s="250"/>
      <c r="X216" s="250"/>
      <c r="Y216" s="250"/>
      <c r="Z216" s="250"/>
      <c r="AA216" s="250"/>
      <c r="AB216" s="250"/>
      <c r="AC216" s="250"/>
      <c r="AF216" s="368">
        <v>450</v>
      </c>
      <c r="AG216" s="372" t="s">
        <v>4461</v>
      </c>
      <c r="AH216" s="374" t="s">
        <v>508</v>
      </c>
      <c r="AI216" s="372"/>
    </row>
    <row r="217" spans="1:35" ht="15.75">
      <c r="A217" s="328" t="s">
        <v>1638</v>
      </c>
      <c r="B217" s="343">
        <v>400</v>
      </c>
      <c r="C217" s="592"/>
      <c r="D217" s="593"/>
      <c r="E217" s="593"/>
      <c r="F217" s="250"/>
      <c r="G217" s="250"/>
      <c r="H217" s="250"/>
      <c r="I217" s="250"/>
      <c r="J217" s="250"/>
      <c r="K217" s="250" t="s">
        <v>236</v>
      </c>
      <c r="L217" s="250"/>
      <c r="M217" s="250"/>
      <c r="N217" s="250"/>
      <c r="O217" s="250"/>
      <c r="P217" s="250"/>
      <c r="Q217" s="250"/>
      <c r="R217" s="250"/>
      <c r="S217" s="250"/>
      <c r="T217" s="250"/>
      <c r="U217" s="250"/>
      <c r="V217" s="250"/>
      <c r="W217" s="250"/>
      <c r="X217" s="250"/>
      <c r="Y217" s="250"/>
      <c r="Z217" s="250"/>
      <c r="AA217" s="250"/>
      <c r="AB217" s="250"/>
      <c r="AC217" s="250"/>
      <c r="AF217" s="368">
        <v>450</v>
      </c>
      <c r="AG217" s="372" t="s">
        <v>4467</v>
      </c>
      <c r="AH217" s="374" t="s">
        <v>508</v>
      </c>
      <c r="AI217" s="372"/>
    </row>
    <row r="218" spans="1:35" ht="15.75">
      <c r="A218" s="328" t="s">
        <v>1382</v>
      </c>
      <c r="B218" s="343">
        <v>1</v>
      </c>
      <c r="C218" s="592"/>
      <c r="D218" s="593" t="s">
        <v>236</v>
      </c>
      <c r="E218" s="593" t="s">
        <v>236</v>
      </c>
      <c r="F218" s="250" t="s">
        <v>236</v>
      </c>
      <c r="G218" s="250" t="s">
        <v>236</v>
      </c>
      <c r="H218" s="250" t="s">
        <v>236</v>
      </c>
      <c r="I218" s="250" t="s">
        <v>236</v>
      </c>
      <c r="J218" s="250" t="s">
        <v>236</v>
      </c>
      <c r="K218" s="250" t="s">
        <v>236</v>
      </c>
      <c r="L218" s="250" t="s">
        <v>236</v>
      </c>
      <c r="M218" s="250" t="s">
        <v>236</v>
      </c>
      <c r="N218" s="250" t="s">
        <v>236</v>
      </c>
      <c r="O218" s="250" t="s">
        <v>236</v>
      </c>
      <c r="P218" s="250"/>
      <c r="Q218" s="250" t="s">
        <v>236</v>
      </c>
      <c r="R218" s="250" t="s">
        <v>236</v>
      </c>
      <c r="S218" s="250" t="s">
        <v>236</v>
      </c>
      <c r="T218" s="250" t="s">
        <v>236</v>
      </c>
      <c r="U218" s="250" t="s">
        <v>236</v>
      </c>
      <c r="V218" s="250" t="s">
        <v>236</v>
      </c>
      <c r="W218" s="250" t="s">
        <v>236</v>
      </c>
      <c r="X218" s="250" t="s">
        <v>236</v>
      </c>
      <c r="Y218" s="250" t="s">
        <v>236</v>
      </c>
      <c r="Z218" s="250" t="s">
        <v>236</v>
      </c>
      <c r="AA218" s="250" t="s">
        <v>236</v>
      </c>
      <c r="AB218" s="250" t="s">
        <v>236</v>
      </c>
      <c r="AC218" s="250" t="s">
        <v>236</v>
      </c>
      <c r="AF218" s="368">
        <v>450</v>
      </c>
      <c r="AG218" s="372" t="s">
        <v>4462</v>
      </c>
      <c r="AH218" s="374" t="s">
        <v>508</v>
      </c>
      <c r="AI218" s="372"/>
    </row>
    <row r="219" spans="1:35" ht="15.75">
      <c r="A219" s="328" t="s">
        <v>4817</v>
      </c>
      <c r="B219" s="343">
        <v>400</v>
      </c>
      <c r="C219" s="592"/>
      <c r="D219" s="593"/>
      <c r="E219" s="593"/>
      <c r="F219" s="250"/>
      <c r="G219" s="250"/>
      <c r="H219" s="250"/>
      <c r="I219" s="250"/>
      <c r="J219" s="250"/>
      <c r="K219" s="250" t="s">
        <v>236</v>
      </c>
      <c r="L219" s="250"/>
      <c r="M219" s="250" t="s">
        <v>236</v>
      </c>
      <c r="N219" s="250"/>
      <c r="O219" s="250"/>
      <c r="P219" s="250"/>
      <c r="Q219" s="250"/>
      <c r="R219" s="250"/>
      <c r="S219" s="250"/>
      <c r="T219" s="250"/>
      <c r="U219" s="250"/>
      <c r="V219" s="250"/>
      <c r="W219" s="250"/>
      <c r="X219" s="250"/>
      <c r="Y219" s="250"/>
      <c r="Z219" s="250"/>
      <c r="AA219" s="250"/>
      <c r="AB219" s="250"/>
      <c r="AC219" s="250"/>
      <c r="AF219" s="368">
        <v>450</v>
      </c>
      <c r="AG219" s="372" t="s">
        <v>4463</v>
      </c>
      <c r="AH219" s="374" t="s">
        <v>508</v>
      </c>
      <c r="AI219" s="372"/>
    </row>
    <row r="220" spans="1:35" ht="15.75">
      <c r="A220" s="328" t="s">
        <v>1640</v>
      </c>
      <c r="B220" s="343">
        <v>400</v>
      </c>
      <c r="C220" s="592"/>
      <c r="D220" s="593"/>
      <c r="E220" s="593"/>
      <c r="F220" s="250"/>
      <c r="G220" s="250"/>
      <c r="H220" s="250"/>
      <c r="I220" s="250"/>
      <c r="J220" s="250"/>
      <c r="K220" s="250" t="s">
        <v>236</v>
      </c>
      <c r="L220" s="250"/>
      <c r="M220" s="250"/>
      <c r="N220" s="250"/>
      <c r="O220" s="250"/>
      <c r="P220" s="250"/>
      <c r="Q220" s="250"/>
      <c r="R220" s="250"/>
      <c r="S220" s="250"/>
      <c r="T220" s="250"/>
      <c r="U220" s="250"/>
      <c r="V220" s="250"/>
      <c r="W220" s="250"/>
      <c r="X220" s="250"/>
      <c r="Y220" s="250"/>
      <c r="Z220" s="250"/>
      <c r="AA220" s="250"/>
      <c r="AB220" s="250"/>
      <c r="AC220" s="250"/>
      <c r="AF220" s="368">
        <v>450</v>
      </c>
      <c r="AG220" s="372" t="s">
        <v>4464</v>
      </c>
      <c r="AH220" s="374" t="s">
        <v>508</v>
      </c>
      <c r="AI220" s="372"/>
    </row>
    <row r="221" spans="1:35" ht="15.75">
      <c r="A221" s="328" t="s">
        <v>1593</v>
      </c>
      <c r="B221" s="343">
        <v>350</v>
      </c>
      <c r="C221" s="592"/>
      <c r="D221" s="593"/>
      <c r="E221" s="593"/>
      <c r="F221" s="250"/>
      <c r="G221" s="250"/>
      <c r="H221" s="250"/>
      <c r="I221" s="250"/>
      <c r="J221" s="250"/>
      <c r="K221" s="250" t="s">
        <v>236</v>
      </c>
      <c r="L221" s="250"/>
      <c r="M221" s="250" t="s">
        <v>236</v>
      </c>
      <c r="N221" s="250"/>
      <c r="O221" s="250"/>
      <c r="P221" s="250"/>
      <c r="Q221" s="250"/>
      <c r="R221" s="250"/>
      <c r="S221" s="250"/>
      <c r="T221" s="250"/>
      <c r="U221" s="250"/>
      <c r="V221" s="250"/>
      <c r="W221" s="250"/>
      <c r="X221" s="250"/>
      <c r="Y221" s="250"/>
      <c r="Z221" s="250"/>
      <c r="AA221" s="250"/>
      <c r="AB221" s="250"/>
      <c r="AC221" s="250"/>
      <c r="AF221" s="368">
        <v>450</v>
      </c>
      <c r="AG221" s="372" t="s">
        <v>4465</v>
      </c>
      <c r="AH221" s="374" t="s">
        <v>508</v>
      </c>
      <c r="AI221" s="372"/>
    </row>
    <row r="222" spans="1:35" ht="15.75">
      <c r="A222" s="328" t="s">
        <v>1641</v>
      </c>
      <c r="B222" s="343">
        <v>400</v>
      </c>
      <c r="C222" s="592"/>
      <c r="D222" s="593"/>
      <c r="E222" s="593"/>
      <c r="F222" s="250"/>
      <c r="G222" s="250"/>
      <c r="H222" s="250"/>
      <c r="I222" s="250"/>
      <c r="J222" s="250"/>
      <c r="K222" s="250" t="s">
        <v>236</v>
      </c>
      <c r="L222" s="250"/>
      <c r="M222" s="250"/>
      <c r="N222" s="250"/>
      <c r="O222" s="250"/>
      <c r="P222" s="250"/>
      <c r="Q222" s="250"/>
      <c r="R222" s="250"/>
      <c r="S222" s="250"/>
      <c r="T222" s="250"/>
      <c r="U222" s="250"/>
      <c r="V222" s="250"/>
      <c r="W222" s="250"/>
      <c r="X222" s="250"/>
      <c r="Y222" s="250"/>
      <c r="Z222" s="250"/>
      <c r="AA222" s="250"/>
      <c r="AB222" s="250"/>
      <c r="AC222" s="250"/>
      <c r="AF222" s="368">
        <v>450</v>
      </c>
      <c r="AG222" s="372" t="s">
        <v>4460</v>
      </c>
      <c r="AH222" s="374" t="s">
        <v>508</v>
      </c>
      <c r="AI222" s="372"/>
    </row>
    <row r="223" spans="1:35" ht="15.75">
      <c r="A223" s="328" t="s">
        <v>1594</v>
      </c>
      <c r="B223" s="343">
        <v>325</v>
      </c>
      <c r="C223" s="592"/>
      <c r="D223" s="593"/>
      <c r="E223" s="593"/>
      <c r="F223" s="250"/>
      <c r="G223" s="250"/>
      <c r="H223" s="250"/>
      <c r="I223" s="250"/>
      <c r="J223" s="250"/>
      <c r="K223" s="250" t="s">
        <v>236</v>
      </c>
      <c r="L223" s="250"/>
      <c r="M223" s="250" t="s">
        <v>236</v>
      </c>
      <c r="N223" s="250"/>
      <c r="O223" s="250"/>
      <c r="P223" s="250"/>
      <c r="Q223" s="250"/>
      <c r="R223" s="250"/>
      <c r="S223" s="250"/>
      <c r="T223" s="250"/>
      <c r="U223" s="250"/>
      <c r="V223" s="250"/>
      <c r="W223" s="250"/>
      <c r="X223" s="250"/>
      <c r="Y223" s="250"/>
      <c r="Z223" s="250"/>
      <c r="AA223" s="250"/>
      <c r="AB223" s="250"/>
      <c r="AC223" s="250"/>
      <c r="AF223" s="368">
        <v>450</v>
      </c>
      <c r="AG223" s="372" t="s">
        <v>4466</v>
      </c>
      <c r="AH223" s="374" t="s">
        <v>508</v>
      </c>
      <c r="AI223" s="372"/>
    </row>
    <row r="224" spans="1:35" s="688" customFormat="1" ht="15.75">
      <c r="A224" s="328" t="s">
        <v>5299</v>
      </c>
      <c r="B224" s="343">
        <v>500</v>
      </c>
      <c r="C224" s="592"/>
      <c r="D224" s="593"/>
      <c r="E224" s="593"/>
      <c r="F224" s="250"/>
      <c r="G224" s="250"/>
      <c r="H224" s="250"/>
      <c r="I224" s="250"/>
      <c r="J224" s="250"/>
      <c r="K224" s="250"/>
      <c r="L224" s="250"/>
      <c r="M224" s="250"/>
      <c r="N224" s="250"/>
      <c r="O224" s="250"/>
      <c r="P224" s="250"/>
      <c r="Q224" s="250"/>
      <c r="R224" s="250"/>
      <c r="S224" s="250"/>
      <c r="T224" s="250"/>
      <c r="U224" s="250"/>
      <c r="V224" s="250"/>
      <c r="W224" s="250"/>
      <c r="X224" s="250"/>
      <c r="Y224" s="250"/>
      <c r="Z224" s="250"/>
      <c r="AA224" s="250"/>
      <c r="AB224" s="250"/>
      <c r="AC224" s="250"/>
      <c r="AF224" s="368"/>
      <c r="AG224" s="372"/>
      <c r="AH224" s="374"/>
      <c r="AI224" s="372"/>
    </row>
    <row r="225" spans="1:35" s="688" customFormat="1" ht="15.75">
      <c r="A225" s="328" t="s">
        <v>5320</v>
      </c>
      <c r="B225" s="343">
        <v>500</v>
      </c>
      <c r="C225" s="592"/>
      <c r="D225" s="593"/>
      <c r="E225" s="593"/>
      <c r="F225" s="250"/>
      <c r="G225" s="250"/>
      <c r="H225" s="250"/>
      <c r="I225" s="250"/>
      <c r="J225" s="250"/>
      <c r="K225" s="250"/>
      <c r="L225" s="250"/>
      <c r="M225" s="250"/>
      <c r="N225" s="250"/>
      <c r="O225" s="250"/>
      <c r="P225" s="250"/>
      <c r="Q225" s="250"/>
      <c r="R225" s="250"/>
      <c r="S225" s="250"/>
      <c r="T225" s="250"/>
      <c r="U225" s="250"/>
      <c r="V225" s="250"/>
      <c r="W225" s="250"/>
      <c r="X225" s="250"/>
      <c r="Y225" s="250"/>
      <c r="Z225" s="250"/>
      <c r="AA225" s="250"/>
      <c r="AB225" s="250"/>
      <c r="AC225" s="250"/>
      <c r="AF225" s="368"/>
      <c r="AG225" s="372"/>
      <c r="AH225" s="374"/>
      <c r="AI225" s="372"/>
    </row>
    <row r="226" spans="1:35" ht="15.75">
      <c r="A226" s="328" t="s">
        <v>1532</v>
      </c>
      <c r="B226" s="343">
        <v>200</v>
      </c>
      <c r="C226" s="592"/>
      <c r="D226" s="593" t="s">
        <v>236</v>
      </c>
      <c r="E226" s="593" t="s">
        <v>236</v>
      </c>
      <c r="F226" s="250" t="s">
        <v>236</v>
      </c>
      <c r="G226" s="250" t="s">
        <v>236</v>
      </c>
      <c r="H226" s="250" t="s">
        <v>236</v>
      </c>
      <c r="I226" s="250"/>
      <c r="J226" s="250" t="s">
        <v>236</v>
      </c>
      <c r="K226" s="250" t="s">
        <v>236</v>
      </c>
      <c r="L226" s="250"/>
      <c r="M226" s="250" t="s">
        <v>236</v>
      </c>
      <c r="N226" s="250"/>
      <c r="O226" s="250"/>
      <c r="P226" s="250" t="s">
        <v>236</v>
      </c>
      <c r="Q226" s="250"/>
      <c r="R226" s="250" t="s">
        <v>236</v>
      </c>
      <c r="S226" s="250"/>
      <c r="T226" s="250"/>
      <c r="U226" s="250" t="s">
        <v>236</v>
      </c>
      <c r="V226" s="250" t="s">
        <v>236</v>
      </c>
      <c r="W226" s="250" t="s">
        <v>236</v>
      </c>
      <c r="X226" s="250"/>
      <c r="Y226" s="250"/>
      <c r="Z226" s="250" t="s">
        <v>236</v>
      </c>
      <c r="AA226" s="250"/>
      <c r="AB226" s="250"/>
      <c r="AC226" s="250"/>
      <c r="AF226" s="368">
        <v>475</v>
      </c>
      <c r="AG226" s="372" t="s">
        <v>4468</v>
      </c>
      <c r="AH226" s="374" t="s">
        <v>508</v>
      </c>
      <c r="AI226" s="372"/>
    </row>
    <row r="227" spans="1:35" ht="15.75">
      <c r="A227" s="328" t="s">
        <v>1588</v>
      </c>
      <c r="B227" s="343">
        <v>310</v>
      </c>
      <c r="C227" s="592"/>
      <c r="D227" s="593"/>
      <c r="E227" s="593"/>
      <c r="F227" s="250"/>
      <c r="G227" s="250"/>
      <c r="H227" s="250"/>
      <c r="I227" s="250"/>
      <c r="J227" s="250"/>
      <c r="K227" s="250"/>
      <c r="L227" s="250"/>
      <c r="M227" s="250"/>
      <c r="N227" s="250"/>
      <c r="O227" s="250"/>
      <c r="P227" s="250"/>
      <c r="Q227" s="250"/>
      <c r="R227" s="250"/>
      <c r="S227" s="250"/>
      <c r="T227" s="250"/>
      <c r="U227" s="250"/>
      <c r="V227" s="250"/>
      <c r="W227" s="250"/>
      <c r="X227" s="250"/>
      <c r="Y227" s="250"/>
      <c r="Z227" s="250"/>
      <c r="AA227" s="250"/>
      <c r="AB227" s="250"/>
      <c r="AC227" s="250"/>
      <c r="AF227" s="368">
        <v>475</v>
      </c>
      <c r="AG227" s="372" t="s">
        <v>4469</v>
      </c>
      <c r="AH227" s="374" t="s">
        <v>508</v>
      </c>
      <c r="AI227" s="372"/>
    </row>
    <row r="228" spans="1:35" ht="15.75">
      <c r="A228" s="328" t="s">
        <v>1543</v>
      </c>
      <c r="B228" s="343">
        <v>225</v>
      </c>
      <c r="C228" s="592"/>
      <c r="D228" s="593" t="s">
        <v>236</v>
      </c>
      <c r="E228" s="593" t="s">
        <v>236</v>
      </c>
      <c r="F228" s="250" t="s">
        <v>236</v>
      </c>
      <c r="G228" s="250" t="s">
        <v>236</v>
      </c>
      <c r="H228" s="250"/>
      <c r="I228" s="250"/>
      <c r="J228" s="250" t="s">
        <v>236</v>
      </c>
      <c r="K228" s="250" t="s">
        <v>236</v>
      </c>
      <c r="L228" s="250"/>
      <c r="M228" s="250" t="s">
        <v>236</v>
      </c>
      <c r="N228" s="250"/>
      <c r="O228" s="250"/>
      <c r="P228" s="250"/>
      <c r="Q228" s="250"/>
      <c r="R228" s="250"/>
      <c r="S228" s="250"/>
      <c r="T228" s="250"/>
      <c r="U228" s="250"/>
      <c r="V228" s="250"/>
      <c r="W228" s="250" t="s">
        <v>236</v>
      </c>
      <c r="X228" s="250"/>
      <c r="Y228" s="250"/>
      <c r="Z228" s="250"/>
      <c r="AA228" s="250"/>
      <c r="AB228" s="250"/>
      <c r="AC228" s="250"/>
      <c r="AF228" s="368">
        <v>475</v>
      </c>
      <c r="AG228" s="372" t="s">
        <v>4470</v>
      </c>
      <c r="AH228" s="374" t="s">
        <v>508</v>
      </c>
      <c r="AI228" s="372"/>
    </row>
    <row r="229" spans="1:35" ht="15.75">
      <c r="A229" s="328" t="s">
        <v>4460</v>
      </c>
      <c r="B229" s="343">
        <v>450</v>
      </c>
      <c r="C229" s="592"/>
      <c r="D229" s="593"/>
      <c r="E229" s="593"/>
      <c r="F229" s="250"/>
      <c r="G229" s="250"/>
      <c r="H229" s="250"/>
      <c r="I229" s="250"/>
      <c r="J229" s="250"/>
      <c r="K229" s="250" t="s">
        <v>236</v>
      </c>
      <c r="L229" s="250"/>
      <c r="M229" s="250"/>
      <c r="N229" s="250"/>
      <c r="O229" s="250"/>
      <c r="P229" s="250"/>
      <c r="Q229" s="250"/>
      <c r="R229" s="250"/>
      <c r="S229" s="250"/>
      <c r="T229" s="250"/>
      <c r="U229" s="250"/>
      <c r="V229" s="250"/>
      <c r="W229" s="250"/>
      <c r="X229" s="250"/>
      <c r="Y229" s="250"/>
      <c r="Z229" s="250"/>
      <c r="AA229" s="250"/>
      <c r="AB229" s="250"/>
      <c r="AC229" s="250"/>
      <c r="AF229" s="368">
        <v>475</v>
      </c>
      <c r="AG229" s="372" t="s">
        <v>4472</v>
      </c>
      <c r="AH229" s="374" t="s">
        <v>508</v>
      </c>
      <c r="AI229" s="372"/>
    </row>
    <row r="230" spans="1:35" ht="15.75">
      <c r="A230" s="328" t="s">
        <v>5305</v>
      </c>
      <c r="B230" s="343">
        <v>600</v>
      </c>
      <c r="C230" s="592" t="s">
        <v>5974</v>
      </c>
      <c r="D230" s="593"/>
      <c r="E230" s="593"/>
      <c r="F230" s="250"/>
      <c r="G230" s="250"/>
      <c r="H230" s="250"/>
      <c r="I230" s="250"/>
      <c r="J230" s="250"/>
      <c r="K230" s="250"/>
      <c r="L230" s="250"/>
      <c r="M230" s="250"/>
      <c r="N230" s="250"/>
      <c r="O230" s="250"/>
      <c r="P230" s="250"/>
      <c r="Q230" s="250"/>
      <c r="R230" s="250"/>
      <c r="S230" s="250"/>
      <c r="T230" s="250"/>
      <c r="U230" s="250"/>
      <c r="V230" s="250"/>
      <c r="W230" s="250"/>
      <c r="X230" s="250"/>
      <c r="Y230" s="250"/>
      <c r="Z230" s="250"/>
      <c r="AA230" s="250"/>
      <c r="AB230" s="250"/>
      <c r="AC230" s="250"/>
      <c r="AF230" s="368"/>
      <c r="AG230" s="372"/>
      <c r="AH230" s="374"/>
      <c r="AI230" s="372"/>
    </row>
    <row r="231" spans="1:35" ht="15.75">
      <c r="A231" s="328" t="s">
        <v>1595</v>
      </c>
      <c r="B231" s="343">
        <v>320</v>
      </c>
      <c r="C231" s="592"/>
      <c r="D231" s="593"/>
      <c r="E231" s="593" t="s">
        <v>236</v>
      </c>
      <c r="F231" s="250"/>
      <c r="G231" s="250"/>
      <c r="H231" s="250"/>
      <c r="I231" s="250"/>
      <c r="J231" s="250" t="s">
        <v>236</v>
      </c>
      <c r="K231" s="250" t="s">
        <v>236</v>
      </c>
      <c r="L231" s="250"/>
      <c r="M231" s="250" t="s">
        <v>236</v>
      </c>
      <c r="N231" s="250"/>
      <c r="O231" s="250"/>
      <c r="P231" s="250"/>
      <c r="Q231" s="250"/>
      <c r="R231" s="250"/>
      <c r="S231" s="250"/>
      <c r="T231" s="250"/>
      <c r="U231" s="250"/>
      <c r="V231" s="250"/>
      <c r="W231" s="250" t="s">
        <v>236</v>
      </c>
      <c r="X231" s="250"/>
      <c r="Y231" s="250"/>
      <c r="Z231" s="250"/>
      <c r="AA231" s="250"/>
      <c r="AB231" s="250"/>
      <c r="AC231" s="250"/>
      <c r="AF231" s="368">
        <v>500</v>
      </c>
      <c r="AG231" s="372" t="s">
        <v>4471</v>
      </c>
      <c r="AH231" s="374" t="s">
        <v>4473</v>
      </c>
      <c r="AI231" s="372"/>
    </row>
    <row r="232" spans="1:35" ht="15.75">
      <c r="A232" s="328" t="s">
        <v>1584</v>
      </c>
      <c r="B232" s="343">
        <v>300</v>
      </c>
      <c r="C232" s="592"/>
      <c r="D232" s="593"/>
      <c r="E232" s="593"/>
      <c r="F232" s="250"/>
      <c r="G232" s="250"/>
      <c r="H232" s="250"/>
      <c r="I232" s="250"/>
      <c r="J232" s="250"/>
      <c r="K232" s="250" t="s">
        <v>236</v>
      </c>
      <c r="L232" s="250"/>
      <c r="M232" s="250"/>
      <c r="N232" s="250"/>
      <c r="O232" s="250"/>
      <c r="P232" s="250"/>
      <c r="Q232" s="250"/>
      <c r="R232" s="250"/>
      <c r="S232" s="250"/>
      <c r="T232" s="250"/>
      <c r="U232" s="250"/>
      <c r="V232" s="250"/>
      <c r="W232" s="250"/>
      <c r="X232" s="250"/>
      <c r="Y232" s="250"/>
      <c r="Z232" s="250"/>
      <c r="AA232" s="250"/>
      <c r="AB232" s="250"/>
      <c r="AC232" s="250"/>
      <c r="AF232" s="368">
        <v>500</v>
      </c>
      <c r="AG232" s="372" t="s">
        <v>4474</v>
      </c>
      <c r="AH232" s="374" t="s">
        <v>508</v>
      </c>
      <c r="AI232" s="372"/>
    </row>
    <row r="233" spans="1:35" ht="15.75">
      <c r="A233" s="328" t="s">
        <v>1417</v>
      </c>
      <c r="B233" s="343">
        <v>50</v>
      </c>
      <c r="C233" s="592"/>
      <c r="D233" s="593"/>
      <c r="E233" s="593"/>
      <c r="F233" s="250" t="s">
        <v>236</v>
      </c>
      <c r="G233" s="250"/>
      <c r="H233" s="250"/>
      <c r="I233" s="250"/>
      <c r="J233" s="250"/>
      <c r="K233" s="250"/>
      <c r="L233" s="250"/>
      <c r="M233" s="250" t="s">
        <v>236</v>
      </c>
      <c r="N233" s="250"/>
      <c r="O233" s="250"/>
      <c r="P233" s="250" t="s">
        <v>236</v>
      </c>
      <c r="Q233" s="250"/>
      <c r="R233" s="250"/>
      <c r="S233" s="250" t="s">
        <v>236</v>
      </c>
      <c r="T233" s="250"/>
      <c r="U233" s="250" t="s">
        <v>236</v>
      </c>
      <c r="V233" s="250"/>
      <c r="W233" s="250"/>
      <c r="X233" s="250"/>
      <c r="Y233" s="250" t="s">
        <v>236</v>
      </c>
      <c r="Z233" s="250"/>
      <c r="AA233" s="250"/>
      <c r="AB233" s="250"/>
      <c r="AC233" s="250"/>
      <c r="AF233" s="368">
        <v>500</v>
      </c>
      <c r="AG233" s="372" t="s">
        <v>4475</v>
      </c>
      <c r="AH233" s="374" t="s">
        <v>508</v>
      </c>
      <c r="AI233" s="372"/>
    </row>
    <row r="234" spans="1:35" ht="15.75">
      <c r="A234" s="328" t="s">
        <v>1476</v>
      </c>
      <c r="B234" s="343">
        <v>110</v>
      </c>
      <c r="C234" s="592"/>
      <c r="D234" s="593"/>
      <c r="E234" s="593" t="s">
        <v>236</v>
      </c>
      <c r="F234" s="250" t="s">
        <v>236</v>
      </c>
      <c r="G234" s="250" t="s">
        <v>236</v>
      </c>
      <c r="H234" s="250"/>
      <c r="I234" s="250" t="s">
        <v>236</v>
      </c>
      <c r="J234" s="250"/>
      <c r="K234" s="250" t="s">
        <v>236</v>
      </c>
      <c r="L234" s="250" t="s">
        <v>236</v>
      </c>
      <c r="M234" s="250" t="s">
        <v>236</v>
      </c>
      <c r="N234" s="250"/>
      <c r="O234" s="250"/>
      <c r="P234" s="250"/>
      <c r="Q234" s="250"/>
      <c r="R234" s="250"/>
      <c r="S234" s="250"/>
      <c r="T234" s="250"/>
      <c r="U234" s="250"/>
      <c r="V234" s="250"/>
      <c r="W234" s="250"/>
      <c r="X234" s="250"/>
      <c r="Y234" s="250"/>
      <c r="Z234" s="250"/>
      <c r="AA234" s="250"/>
      <c r="AB234" s="250"/>
      <c r="AC234" s="250"/>
      <c r="AF234" s="368">
        <v>500</v>
      </c>
      <c r="AG234" s="372" t="s">
        <v>4476</v>
      </c>
      <c r="AH234" s="374" t="s">
        <v>508</v>
      </c>
      <c r="AI234" s="372"/>
    </row>
    <row r="235" spans="1:35" ht="15.75">
      <c r="A235" s="328" t="s">
        <v>5323</v>
      </c>
      <c r="B235" s="343">
        <v>525</v>
      </c>
      <c r="C235" s="592" t="s">
        <v>5970</v>
      </c>
      <c r="D235" s="593"/>
      <c r="E235" s="593" t="s">
        <v>236</v>
      </c>
      <c r="F235" s="250"/>
      <c r="G235" s="250"/>
      <c r="H235" s="250"/>
      <c r="I235" s="250"/>
      <c r="J235" s="250"/>
      <c r="K235" s="250" t="s">
        <v>236</v>
      </c>
      <c r="L235" s="250"/>
      <c r="M235" s="250"/>
      <c r="N235" s="250"/>
      <c r="O235" s="250"/>
      <c r="P235" s="250"/>
      <c r="Q235" s="250"/>
      <c r="R235" s="250"/>
      <c r="S235" s="250"/>
      <c r="T235" s="250"/>
      <c r="U235" s="250"/>
      <c r="V235" s="250"/>
      <c r="W235" s="250"/>
      <c r="X235" s="250"/>
      <c r="Y235" s="250"/>
      <c r="Z235" s="250"/>
      <c r="AA235" s="250"/>
      <c r="AB235" s="250"/>
      <c r="AC235" s="250"/>
      <c r="AF235" s="368"/>
      <c r="AG235" s="372"/>
      <c r="AH235" s="374"/>
      <c r="AI235" s="372"/>
    </row>
    <row r="236" spans="1:35" ht="15.75">
      <c r="A236" s="328" t="s">
        <v>1600</v>
      </c>
      <c r="B236" s="343">
        <v>325</v>
      </c>
      <c r="C236" s="592"/>
      <c r="D236" s="593"/>
      <c r="E236" s="593" t="s">
        <v>236</v>
      </c>
      <c r="F236" s="250"/>
      <c r="G236" s="250"/>
      <c r="H236" s="250"/>
      <c r="I236" s="250"/>
      <c r="J236" s="250"/>
      <c r="K236" s="250" t="s">
        <v>236</v>
      </c>
      <c r="L236" s="250"/>
      <c r="M236" s="250"/>
      <c r="N236" s="250"/>
      <c r="O236" s="250"/>
      <c r="P236" s="250"/>
      <c r="Q236" s="250"/>
      <c r="R236" s="250"/>
      <c r="S236" s="250"/>
      <c r="T236" s="250"/>
      <c r="U236" s="250"/>
      <c r="V236" s="250"/>
      <c r="W236" s="250"/>
      <c r="X236" s="250"/>
      <c r="Y236" s="250"/>
      <c r="Z236" s="250"/>
      <c r="AA236" s="250"/>
      <c r="AB236" s="250"/>
      <c r="AC236" s="250"/>
      <c r="AF236" s="368">
        <v>500</v>
      </c>
      <c r="AG236" s="372" t="s">
        <v>4477</v>
      </c>
      <c r="AH236" s="374" t="s">
        <v>508</v>
      </c>
      <c r="AI236" s="372"/>
    </row>
    <row r="237" spans="1:35" ht="15.75">
      <c r="A237" s="328" t="s">
        <v>5296</v>
      </c>
      <c r="B237" s="343">
        <v>480</v>
      </c>
      <c r="C237" s="592"/>
      <c r="D237" s="593"/>
      <c r="E237" s="593" t="s">
        <v>236</v>
      </c>
      <c r="F237" s="250"/>
      <c r="G237" s="250"/>
      <c r="H237" s="250"/>
      <c r="I237" s="250"/>
      <c r="J237" s="250"/>
      <c r="K237" s="250" t="s">
        <v>236</v>
      </c>
      <c r="L237" s="250"/>
      <c r="M237" s="250"/>
      <c r="N237" s="250"/>
      <c r="O237" s="250"/>
      <c r="P237" s="250"/>
      <c r="Q237" s="250"/>
      <c r="R237" s="250"/>
      <c r="S237" s="250"/>
      <c r="T237" s="250"/>
      <c r="U237" s="250"/>
      <c r="V237" s="250"/>
      <c r="W237" s="250"/>
      <c r="X237" s="250"/>
      <c r="Y237" s="250"/>
      <c r="Z237" s="250"/>
      <c r="AA237" s="250"/>
      <c r="AB237" s="250"/>
      <c r="AC237" s="250"/>
      <c r="AF237" s="368"/>
      <c r="AG237" s="372"/>
      <c r="AH237" s="374"/>
      <c r="AI237" s="372"/>
    </row>
    <row r="238" spans="1:35" ht="15.75">
      <c r="A238" s="328" t="s">
        <v>1616</v>
      </c>
      <c r="B238" s="343">
        <v>350</v>
      </c>
      <c r="C238" s="592"/>
      <c r="D238" s="593"/>
      <c r="E238" s="593"/>
      <c r="F238" s="250"/>
      <c r="G238" s="250"/>
      <c r="H238" s="250"/>
      <c r="I238" s="250"/>
      <c r="J238" s="250"/>
      <c r="K238" s="250" t="s">
        <v>236</v>
      </c>
      <c r="L238" s="250"/>
      <c r="M238" s="250"/>
      <c r="N238" s="250"/>
      <c r="O238" s="250"/>
      <c r="P238" s="250"/>
      <c r="Q238" s="250"/>
      <c r="R238" s="250"/>
      <c r="S238" s="250"/>
      <c r="T238" s="250"/>
      <c r="U238" s="250"/>
      <c r="V238" s="250"/>
      <c r="W238" s="250"/>
      <c r="X238" s="250"/>
      <c r="Y238" s="250"/>
      <c r="Z238" s="250"/>
      <c r="AA238" s="250"/>
      <c r="AB238" s="250"/>
      <c r="AC238" s="250"/>
      <c r="AF238" s="368">
        <v>500</v>
      </c>
      <c r="AG238" s="372" t="s">
        <v>4478</v>
      </c>
      <c r="AH238" s="374" t="s">
        <v>508</v>
      </c>
      <c r="AI238" s="372"/>
    </row>
    <row r="239" spans="1:35" ht="15.75">
      <c r="A239" s="328" t="s">
        <v>1497</v>
      </c>
      <c r="B239" s="343">
        <v>150</v>
      </c>
      <c r="C239" s="592"/>
      <c r="D239" s="593" t="s">
        <v>236</v>
      </c>
      <c r="E239" s="593" t="s">
        <v>236</v>
      </c>
      <c r="F239" s="250" t="s">
        <v>236</v>
      </c>
      <c r="G239" s="250" t="s">
        <v>236</v>
      </c>
      <c r="H239" s="250"/>
      <c r="I239" s="250"/>
      <c r="J239" s="250" t="s">
        <v>236</v>
      </c>
      <c r="K239" s="250" t="s">
        <v>236</v>
      </c>
      <c r="L239" s="250" t="s">
        <v>236</v>
      </c>
      <c r="M239" s="250" t="s">
        <v>236</v>
      </c>
      <c r="N239" s="250"/>
      <c r="O239" s="250"/>
      <c r="P239" s="250"/>
      <c r="Q239" s="250"/>
      <c r="R239" s="250"/>
      <c r="S239" s="250"/>
      <c r="T239" s="250"/>
      <c r="U239" s="250"/>
      <c r="V239" s="250"/>
      <c r="W239" s="250" t="s">
        <v>236</v>
      </c>
      <c r="X239" s="250"/>
      <c r="Y239" s="250"/>
      <c r="Z239" s="250"/>
      <c r="AA239" s="250"/>
      <c r="AB239" s="250"/>
      <c r="AC239" s="250"/>
      <c r="AF239" s="368">
        <v>500</v>
      </c>
      <c r="AG239" s="372" t="s">
        <v>4479</v>
      </c>
      <c r="AH239" s="374" t="s">
        <v>508</v>
      </c>
      <c r="AI239" s="372"/>
    </row>
    <row r="240" spans="1:35" ht="15.75">
      <c r="A240" s="328" t="s">
        <v>4470</v>
      </c>
      <c r="B240" s="343">
        <v>475</v>
      </c>
      <c r="C240" s="592"/>
      <c r="D240" s="593"/>
      <c r="E240" s="593"/>
      <c r="F240" s="250"/>
      <c r="G240" s="250"/>
      <c r="H240" s="250"/>
      <c r="I240" s="250"/>
      <c r="J240" s="250"/>
      <c r="K240" s="250" t="s">
        <v>236</v>
      </c>
      <c r="L240" s="250"/>
      <c r="M240" s="250"/>
      <c r="N240" s="250"/>
      <c r="O240" s="250"/>
      <c r="P240" s="250"/>
      <c r="Q240" s="250"/>
      <c r="R240" s="250"/>
      <c r="S240" s="250"/>
      <c r="T240" s="250"/>
      <c r="U240" s="250"/>
      <c r="V240" s="250"/>
      <c r="W240" s="250"/>
      <c r="X240" s="250"/>
      <c r="Y240" s="250"/>
      <c r="Z240" s="250"/>
      <c r="AA240" s="250"/>
      <c r="AB240" s="250"/>
      <c r="AC240" s="250"/>
      <c r="AF240" s="368">
        <v>500</v>
      </c>
      <c r="AG240" s="372" t="s">
        <v>4480</v>
      </c>
      <c r="AH240" s="374" t="s">
        <v>508</v>
      </c>
      <c r="AI240" s="372"/>
    </row>
    <row r="241" spans="1:35" ht="15.75">
      <c r="A241" s="328" t="s">
        <v>1642</v>
      </c>
      <c r="B241" s="343">
        <v>400</v>
      </c>
      <c r="C241" s="592"/>
      <c r="D241" s="593"/>
      <c r="E241" s="593"/>
      <c r="F241" s="250"/>
      <c r="G241" s="250"/>
      <c r="H241" s="250"/>
      <c r="I241" s="250"/>
      <c r="J241" s="250"/>
      <c r="K241" s="250" t="s">
        <v>236</v>
      </c>
      <c r="L241" s="250"/>
      <c r="M241" s="250" t="s">
        <v>236</v>
      </c>
      <c r="N241" s="250"/>
      <c r="O241" s="250"/>
      <c r="P241" s="250"/>
      <c r="Q241" s="250"/>
      <c r="R241" s="250"/>
      <c r="S241" s="250"/>
      <c r="T241" s="250"/>
      <c r="U241" s="250"/>
      <c r="V241" s="250"/>
      <c r="W241" s="250"/>
      <c r="X241" s="250"/>
      <c r="Y241" s="250"/>
      <c r="Z241" s="250"/>
      <c r="AA241" s="250"/>
      <c r="AB241" s="250"/>
      <c r="AC241" s="250"/>
      <c r="AF241" s="368">
        <v>500</v>
      </c>
      <c r="AG241" s="372" t="s">
        <v>4481</v>
      </c>
      <c r="AH241" s="374" t="s">
        <v>508</v>
      </c>
      <c r="AI241" s="372"/>
    </row>
    <row r="242" spans="1:35" ht="15.75">
      <c r="A242" s="328" t="s">
        <v>1546</v>
      </c>
      <c r="B242" s="343">
        <v>225</v>
      </c>
      <c r="C242" s="592"/>
      <c r="D242" s="593"/>
      <c r="E242" s="593"/>
      <c r="F242" s="250"/>
      <c r="G242" s="250"/>
      <c r="H242" s="250"/>
      <c r="I242" s="250"/>
      <c r="J242" s="250" t="s">
        <v>236</v>
      </c>
      <c r="K242" s="250" t="s">
        <v>236</v>
      </c>
      <c r="L242" s="250"/>
      <c r="M242" s="250" t="s">
        <v>236</v>
      </c>
      <c r="N242" s="250"/>
      <c r="O242" s="250"/>
      <c r="P242" s="250"/>
      <c r="Q242" s="250"/>
      <c r="R242" s="250"/>
      <c r="S242" s="250"/>
      <c r="T242" s="250"/>
      <c r="U242" s="250"/>
      <c r="V242" s="250"/>
      <c r="W242" s="250"/>
      <c r="X242" s="250"/>
      <c r="Y242" s="250"/>
      <c r="Z242" s="250"/>
      <c r="AA242" s="250"/>
      <c r="AB242" s="250"/>
      <c r="AC242" s="250"/>
      <c r="AF242" s="368">
        <v>500</v>
      </c>
      <c r="AG242" s="372" t="s">
        <v>4482</v>
      </c>
      <c r="AH242" s="374" t="s">
        <v>508</v>
      </c>
      <c r="AI242" s="372"/>
    </row>
    <row r="243" spans="1:35" ht="15.75">
      <c r="A243" s="328" t="s">
        <v>1425</v>
      </c>
      <c r="B243" s="343">
        <v>60</v>
      </c>
      <c r="C243" s="592"/>
      <c r="D243" s="593"/>
      <c r="E243" s="593"/>
      <c r="F243" s="250" t="s">
        <v>87</v>
      </c>
      <c r="G243" s="250" t="s">
        <v>87</v>
      </c>
      <c r="H243" s="250" t="s">
        <v>87</v>
      </c>
      <c r="I243" s="250" t="s">
        <v>87</v>
      </c>
      <c r="J243" s="250" t="s">
        <v>87</v>
      </c>
      <c r="K243" s="250" t="s">
        <v>87</v>
      </c>
      <c r="L243" s="250" t="s">
        <v>87</v>
      </c>
      <c r="M243" s="250" t="s">
        <v>236</v>
      </c>
      <c r="N243" s="250" t="s">
        <v>87</v>
      </c>
      <c r="O243" s="250"/>
      <c r="P243" s="250" t="s">
        <v>87</v>
      </c>
      <c r="Q243" s="250" t="s">
        <v>87</v>
      </c>
      <c r="R243" s="250"/>
      <c r="S243" s="250" t="s">
        <v>87</v>
      </c>
      <c r="T243" s="250"/>
      <c r="U243" s="250" t="s">
        <v>87</v>
      </c>
      <c r="V243" s="250" t="s">
        <v>87</v>
      </c>
      <c r="W243" s="250" t="s">
        <v>87</v>
      </c>
      <c r="X243" s="250" t="s">
        <v>87</v>
      </c>
      <c r="Y243" s="250" t="s">
        <v>236</v>
      </c>
      <c r="Z243" s="250" t="s">
        <v>87</v>
      </c>
      <c r="AA243" s="250"/>
      <c r="AB243" s="250"/>
      <c r="AC243" s="250"/>
      <c r="AF243" s="368">
        <v>500</v>
      </c>
      <c r="AG243" s="372" t="s">
        <v>4483</v>
      </c>
      <c r="AH243" s="374" t="s">
        <v>508</v>
      </c>
      <c r="AI243" s="372"/>
    </row>
    <row r="244" spans="1:35" ht="15.75">
      <c r="A244" s="328" t="s">
        <v>5291</v>
      </c>
      <c r="B244" s="343">
        <v>60</v>
      </c>
      <c r="C244" s="592"/>
      <c r="D244" s="593"/>
      <c r="E244" s="593" t="s">
        <v>236</v>
      </c>
      <c r="F244" s="250"/>
      <c r="G244" s="250"/>
      <c r="H244" s="250"/>
      <c r="I244" s="250"/>
      <c r="J244" s="250"/>
      <c r="K244" s="250" t="s">
        <v>236</v>
      </c>
      <c r="L244" s="250"/>
      <c r="M244" s="250" t="s">
        <v>236</v>
      </c>
      <c r="N244" s="250"/>
      <c r="O244" s="250"/>
      <c r="P244" s="250"/>
      <c r="Q244" s="250"/>
      <c r="R244" s="250"/>
      <c r="S244" s="250"/>
      <c r="T244" s="250"/>
      <c r="U244" s="250"/>
      <c r="V244" s="250"/>
      <c r="W244" s="250"/>
      <c r="X244" s="250"/>
      <c r="Y244" s="250"/>
      <c r="Z244" s="250"/>
      <c r="AA244" s="250"/>
      <c r="AB244" s="250"/>
      <c r="AC244" s="250"/>
      <c r="AF244" s="368"/>
      <c r="AG244" s="372"/>
      <c r="AH244" s="374"/>
      <c r="AI244" s="372"/>
    </row>
    <row r="245" spans="1:35" ht="15.75">
      <c r="A245" s="328" t="s">
        <v>1643</v>
      </c>
      <c r="B245" s="343">
        <v>400</v>
      </c>
      <c r="C245" s="592"/>
      <c r="D245" s="593"/>
      <c r="E245" s="593"/>
      <c r="F245" s="250"/>
      <c r="G245" s="250"/>
      <c r="H245" s="250"/>
      <c r="I245" s="250"/>
      <c r="J245" s="250"/>
      <c r="K245" s="250" t="s">
        <v>236</v>
      </c>
      <c r="L245" s="250"/>
      <c r="M245" s="250"/>
      <c r="N245" s="250"/>
      <c r="O245" s="250"/>
      <c r="P245" s="250"/>
      <c r="Q245" s="250"/>
      <c r="R245" s="250"/>
      <c r="S245" s="250"/>
      <c r="T245" s="250"/>
      <c r="U245" s="250"/>
      <c r="V245" s="250"/>
      <c r="W245" s="250"/>
      <c r="X245" s="250"/>
      <c r="Y245" s="250"/>
      <c r="Z245" s="250"/>
      <c r="AA245" s="250"/>
      <c r="AB245" s="250"/>
      <c r="AC245" s="250"/>
      <c r="AF245" s="368">
        <v>505</v>
      </c>
      <c r="AG245" s="372" t="s">
        <v>4484</v>
      </c>
      <c r="AH245" s="374" t="s">
        <v>508</v>
      </c>
      <c r="AI245" s="372"/>
    </row>
    <row r="246" spans="1:35" ht="15.75">
      <c r="A246" s="328" t="s">
        <v>5306</v>
      </c>
      <c r="B246" s="343">
        <v>550</v>
      </c>
      <c r="C246" s="592" t="s">
        <v>5976</v>
      </c>
      <c r="D246" s="593"/>
      <c r="E246" s="593"/>
      <c r="F246" s="250"/>
      <c r="G246" s="250"/>
      <c r="H246" s="250"/>
      <c r="I246" s="250"/>
      <c r="J246" s="250"/>
      <c r="K246" s="250" t="s">
        <v>236</v>
      </c>
      <c r="L246" s="250"/>
      <c r="M246" s="250"/>
      <c r="N246" s="250"/>
      <c r="O246" s="250"/>
      <c r="P246" s="250"/>
      <c r="Q246" s="250"/>
      <c r="R246" s="250"/>
      <c r="S246" s="250"/>
      <c r="T246" s="250"/>
      <c r="U246" s="250"/>
      <c r="V246" s="250"/>
      <c r="W246" s="250"/>
      <c r="X246" s="250"/>
      <c r="Y246" s="250"/>
      <c r="Z246" s="250"/>
      <c r="AA246" s="250"/>
      <c r="AB246" s="250"/>
      <c r="AC246" s="250"/>
      <c r="AF246" s="368"/>
      <c r="AG246" s="372"/>
      <c r="AH246" s="374"/>
      <c r="AI246" s="372"/>
    </row>
    <row r="247" spans="1:35" ht="15.75">
      <c r="A247" s="328" t="s">
        <v>1550</v>
      </c>
      <c r="B247" s="343">
        <v>225</v>
      </c>
      <c r="C247" s="592"/>
      <c r="D247" s="593"/>
      <c r="E247" s="593"/>
      <c r="F247" s="250"/>
      <c r="G247" s="250"/>
      <c r="H247" s="250"/>
      <c r="I247" s="250"/>
      <c r="J247" s="250"/>
      <c r="K247" s="250" t="s">
        <v>236</v>
      </c>
      <c r="L247" s="250"/>
      <c r="M247" s="250" t="s">
        <v>236</v>
      </c>
      <c r="N247" s="250"/>
      <c r="O247" s="250"/>
      <c r="P247" s="250"/>
      <c r="Q247" s="250"/>
      <c r="R247" s="250"/>
      <c r="S247" s="250"/>
      <c r="T247" s="250"/>
      <c r="U247" s="250"/>
      <c r="V247" s="250"/>
      <c r="W247" s="250"/>
      <c r="X247" s="250"/>
      <c r="Y247" s="250"/>
      <c r="Z247" s="250"/>
      <c r="AA247" s="250"/>
      <c r="AB247" s="250"/>
      <c r="AC247" s="250"/>
      <c r="AF247" s="368">
        <v>525</v>
      </c>
      <c r="AG247" s="372" t="s">
        <v>4485</v>
      </c>
      <c r="AH247" s="374" t="s">
        <v>508</v>
      </c>
      <c r="AI247" s="372"/>
    </row>
    <row r="248" spans="1:35" ht="15.75">
      <c r="A248" s="328" t="s">
        <v>5300</v>
      </c>
      <c r="B248" s="343">
        <v>550</v>
      </c>
      <c r="C248" s="592" t="s">
        <v>5973</v>
      </c>
      <c r="D248" s="593"/>
      <c r="E248" s="593"/>
      <c r="F248" s="250"/>
      <c r="G248" s="250"/>
      <c r="H248" s="250"/>
      <c r="I248" s="250"/>
      <c r="J248" s="250"/>
      <c r="K248" s="250" t="s">
        <v>236</v>
      </c>
      <c r="L248" s="250"/>
      <c r="M248" s="250"/>
      <c r="N248" s="250"/>
      <c r="O248" s="250"/>
      <c r="P248" s="250"/>
      <c r="Q248" s="250"/>
      <c r="R248" s="250"/>
      <c r="S248" s="250"/>
      <c r="T248" s="250"/>
      <c r="U248" s="250"/>
      <c r="V248" s="250"/>
      <c r="W248" s="250"/>
      <c r="X248" s="250"/>
      <c r="Y248" s="250"/>
      <c r="Z248" s="250"/>
      <c r="AA248" s="250"/>
      <c r="AB248" s="250"/>
      <c r="AC248" s="250"/>
      <c r="AF248" s="368"/>
      <c r="AG248" s="372"/>
      <c r="AH248" s="374"/>
      <c r="AI248" s="372"/>
    </row>
    <row r="249" spans="1:35" ht="15.75">
      <c r="A249" s="328" t="s">
        <v>1607</v>
      </c>
      <c r="B249" s="343">
        <v>40</v>
      </c>
      <c r="C249" s="592"/>
      <c r="D249" s="593" t="s">
        <v>236</v>
      </c>
      <c r="E249" s="593" t="s">
        <v>236</v>
      </c>
      <c r="F249" s="250" t="s">
        <v>236</v>
      </c>
      <c r="G249" s="250" t="s">
        <v>236</v>
      </c>
      <c r="H249" s="250"/>
      <c r="I249" s="250" t="s">
        <v>236</v>
      </c>
      <c r="J249" s="250" t="s">
        <v>236</v>
      </c>
      <c r="K249" s="250" t="s">
        <v>236</v>
      </c>
      <c r="L249" s="250" t="s">
        <v>236</v>
      </c>
      <c r="M249" s="250" t="s">
        <v>236</v>
      </c>
      <c r="N249" s="250"/>
      <c r="O249" s="250" t="s">
        <v>236</v>
      </c>
      <c r="P249" s="250"/>
      <c r="Q249" s="250"/>
      <c r="R249" s="250"/>
      <c r="S249" s="250"/>
      <c r="T249" s="250" t="s">
        <v>236</v>
      </c>
      <c r="U249" s="250"/>
      <c r="V249" s="250"/>
      <c r="W249" s="250" t="s">
        <v>236</v>
      </c>
      <c r="X249" s="250"/>
      <c r="Y249" s="250"/>
      <c r="Z249" s="250"/>
      <c r="AA249" s="250" t="s">
        <v>236</v>
      </c>
      <c r="AB249" s="250" t="s">
        <v>236</v>
      </c>
      <c r="AC249" s="250"/>
      <c r="AF249" s="368">
        <v>525</v>
      </c>
      <c r="AG249" s="372" t="s">
        <v>4486</v>
      </c>
      <c r="AH249" s="374" t="s">
        <v>4473</v>
      </c>
      <c r="AI249" s="372"/>
    </row>
    <row r="250" spans="1:35" ht="16.5" thickBot="1">
      <c r="A250" s="328" t="s">
        <v>1644</v>
      </c>
      <c r="B250" s="343">
        <v>400</v>
      </c>
      <c r="C250" s="592"/>
      <c r="D250" s="593"/>
      <c r="E250" s="593"/>
      <c r="F250" s="250"/>
      <c r="G250" s="250"/>
      <c r="H250" s="250"/>
      <c r="I250" s="250"/>
      <c r="J250" s="250"/>
      <c r="K250" s="250" t="s">
        <v>236</v>
      </c>
      <c r="L250" s="250"/>
      <c r="M250" s="250" t="s">
        <v>236</v>
      </c>
      <c r="N250" s="250"/>
      <c r="O250" s="250"/>
      <c r="P250" s="250"/>
      <c r="Q250" s="250"/>
      <c r="R250" s="250"/>
      <c r="S250" s="250"/>
      <c r="T250" s="250"/>
      <c r="U250" s="250"/>
      <c r="V250" s="250"/>
      <c r="W250" s="250"/>
      <c r="X250" s="250"/>
      <c r="Y250" s="250"/>
      <c r="Z250" s="250"/>
      <c r="AA250" s="250"/>
      <c r="AB250" s="250"/>
      <c r="AC250" s="250"/>
      <c r="AF250" s="375">
        <v>525</v>
      </c>
      <c r="AG250" s="376" t="s">
        <v>4487</v>
      </c>
      <c r="AH250" s="377" t="s">
        <v>508</v>
      </c>
      <c r="AI250" s="376"/>
    </row>
    <row r="251" spans="1:35" ht="15.75">
      <c r="A251" s="328" t="s">
        <v>5290</v>
      </c>
      <c r="B251" s="343">
        <v>525</v>
      </c>
      <c r="C251" s="592"/>
      <c r="D251" s="593"/>
      <c r="E251" s="593" t="s">
        <v>236</v>
      </c>
      <c r="F251" s="250"/>
      <c r="G251" s="250"/>
      <c r="H251" s="250"/>
      <c r="I251" s="250"/>
      <c r="J251" s="250"/>
      <c r="K251" s="250" t="s">
        <v>236</v>
      </c>
      <c r="L251" s="250"/>
      <c r="M251" s="250"/>
      <c r="N251" s="250"/>
      <c r="O251" s="250"/>
      <c r="P251" s="250"/>
      <c r="Q251" s="250"/>
      <c r="R251" s="250"/>
      <c r="S251" s="250"/>
      <c r="T251" s="250"/>
      <c r="U251" s="250"/>
      <c r="V251" s="250"/>
      <c r="W251" s="250"/>
      <c r="X251" s="250"/>
      <c r="Y251" s="250"/>
      <c r="Z251" s="250"/>
      <c r="AA251" s="250"/>
      <c r="AB251" s="250"/>
      <c r="AC251" s="250"/>
      <c r="AF251" s="611"/>
      <c r="AG251" s="612"/>
      <c r="AH251" s="613"/>
      <c r="AI251" s="612"/>
    </row>
    <row r="252" spans="1:35" ht="15">
      <c r="A252" s="328" t="s">
        <v>1602</v>
      </c>
      <c r="B252" s="343">
        <v>325</v>
      </c>
      <c r="C252" s="592"/>
      <c r="D252" s="593"/>
      <c r="E252" s="593"/>
      <c r="F252" s="250"/>
      <c r="G252" s="250"/>
      <c r="H252" s="250"/>
      <c r="I252" s="250"/>
      <c r="J252" s="250"/>
      <c r="K252" s="250" t="s">
        <v>236</v>
      </c>
      <c r="L252" s="250"/>
      <c r="M252" s="250" t="s">
        <v>236</v>
      </c>
      <c r="N252" s="250"/>
      <c r="O252" s="250"/>
      <c r="P252" s="250"/>
      <c r="Q252" s="250"/>
      <c r="R252" s="250"/>
      <c r="S252" s="250"/>
      <c r="T252" s="250"/>
      <c r="U252" s="250"/>
      <c r="V252" s="250"/>
      <c r="W252" s="250"/>
      <c r="X252" s="250"/>
      <c r="Y252" s="250"/>
      <c r="Z252" s="250"/>
      <c r="AA252" s="250"/>
      <c r="AB252" s="250"/>
      <c r="AC252" s="250"/>
    </row>
    <row r="253" spans="1:35" ht="15">
      <c r="A253" s="328" t="s">
        <v>1433</v>
      </c>
      <c r="B253" s="343">
        <v>50</v>
      </c>
      <c r="C253" s="592"/>
      <c r="D253" s="593" t="s">
        <v>236</v>
      </c>
      <c r="E253" s="593" t="s">
        <v>236</v>
      </c>
      <c r="F253" s="250" t="s">
        <v>236</v>
      </c>
      <c r="G253" s="250" t="s">
        <v>236</v>
      </c>
      <c r="H253" s="250" t="s">
        <v>236</v>
      </c>
      <c r="I253" s="250" t="s">
        <v>236</v>
      </c>
      <c r="J253" s="250"/>
      <c r="K253" s="250" t="s">
        <v>236</v>
      </c>
      <c r="L253" s="250" t="s">
        <v>236</v>
      </c>
      <c r="M253" s="250" t="s">
        <v>236</v>
      </c>
      <c r="N253" s="250"/>
      <c r="O253" s="250" t="s">
        <v>236</v>
      </c>
      <c r="P253" s="250"/>
      <c r="Q253" s="250"/>
      <c r="R253" s="250"/>
      <c r="S253" s="250"/>
      <c r="T253" s="250"/>
      <c r="U253" s="250"/>
      <c r="V253" s="250"/>
      <c r="W253" s="250"/>
      <c r="X253" s="250"/>
      <c r="Y253" s="250"/>
      <c r="Z253" s="250"/>
      <c r="AA253" s="250"/>
      <c r="AB253" s="250"/>
      <c r="AC253" s="250"/>
    </row>
    <row r="254" spans="1:35" ht="15">
      <c r="A254" s="367" t="s">
        <v>4466</v>
      </c>
      <c r="B254" s="343">
        <v>450</v>
      </c>
      <c r="C254" s="592"/>
      <c r="D254" s="593"/>
      <c r="E254" s="593"/>
      <c r="F254" s="250"/>
      <c r="G254" s="250"/>
      <c r="H254" s="250"/>
      <c r="I254" s="250"/>
      <c r="J254" s="250"/>
      <c r="K254" s="250" t="s">
        <v>236</v>
      </c>
      <c r="L254" s="250"/>
      <c r="M254" s="250"/>
      <c r="N254" s="250"/>
      <c r="O254" s="250"/>
      <c r="P254" s="250"/>
      <c r="Q254" s="250"/>
      <c r="R254" s="250"/>
      <c r="S254" s="250"/>
      <c r="T254" s="250"/>
      <c r="U254" s="250"/>
      <c r="V254" s="250"/>
      <c r="W254" s="250"/>
      <c r="X254" s="250"/>
      <c r="Y254" s="250"/>
      <c r="Z254" s="250"/>
      <c r="AA254" s="250"/>
      <c r="AB254" s="250"/>
      <c r="AC254" s="250"/>
    </row>
    <row r="255" spans="1:35" ht="15">
      <c r="A255" s="367" t="s">
        <v>5975</v>
      </c>
      <c r="B255" s="343">
        <v>510</v>
      </c>
      <c r="C255" s="592"/>
      <c r="D255" s="593"/>
      <c r="E255" s="593" t="s">
        <v>236</v>
      </c>
      <c r="F255" s="250"/>
      <c r="G255" s="250"/>
      <c r="H255" s="250"/>
      <c r="I255" s="250"/>
      <c r="J255" s="250"/>
      <c r="K255" s="250"/>
      <c r="L255" s="250"/>
      <c r="M255" s="250"/>
      <c r="N255" s="250"/>
      <c r="O255" s="250"/>
      <c r="P255" s="250"/>
      <c r="Q255" s="250"/>
      <c r="R255" s="250"/>
      <c r="S255" s="250"/>
      <c r="T255" s="250"/>
      <c r="U255" s="250"/>
      <c r="V255" s="250"/>
      <c r="W255" s="250"/>
      <c r="X255" s="250"/>
      <c r="Y255" s="250"/>
      <c r="Z255" s="250"/>
      <c r="AA255" s="250"/>
      <c r="AB255" s="250"/>
      <c r="AC255" s="250"/>
    </row>
    <row r="256" spans="1:35" ht="15">
      <c r="A256" s="367" t="s">
        <v>5326</v>
      </c>
      <c r="B256" s="343">
        <v>525</v>
      </c>
      <c r="C256" s="592" t="s">
        <v>5976</v>
      </c>
      <c r="D256" s="593"/>
      <c r="E256" s="593" t="s">
        <v>236</v>
      </c>
      <c r="F256" s="250"/>
      <c r="G256" s="250"/>
      <c r="H256" s="250"/>
      <c r="I256" s="250"/>
      <c r="J256" s="250"/>
      <c r="K256" s="250" t="s">
        <v>236</v>
      </c>
      <c r="L256" s="250"/>
      <c r="M256" s="250"/>
      <c r="N256" s="250"/>
      <c r="O256" s="250"/>
      <c r="P256" s="250"/>
      <c r="Q256" s="250"/>
      <c r="R256" s="250"/>
      <c r="S256" s="250"/>
      <c r="T256" s="250"/>
      <c r="U256" s="250"/>
      <c r="V256" s="250"/>
      <c r="W256" s="250"/>
      <c r="X256" s="250"/>
      <c r="Y256" s="250"/>
      <c r="Z256" s="250"/>
      <c r="AA256" s="250"/>
      <c r="AB256" s="250"/>
      <c r="AC256" s="250"/>
    </row>
    <row r="257" spans="1:30" ht="15">
      <c r="A257" s="367" t="s">
        <v>1645</v>
      </c>
      <c r="B257" s="343">
        <v>400</v>
      </c>
      <c r="C257" s="592"/>
      <c r="D257" s="593"/>
      <c r="E257" s="593"/>
      <c r="F257" s="250"/>
      <c r="G257" s="250"/>
      <c r="H257" s="250"/>
      <c r="I257" s="250"/>
      <c r="J257" s="250"/>
      <c r="K257" s="250" t="s">
        <v>236</v>
      </c>
      <c r="L257" s="250"/>
      <c r="M257" s="250" t="s">
        <v>236</v>
      </c>
      <c r="N257" s="250"/>
      <c r="O257" s="250"/>
      <c r="P257" s="250"/>
      <c r="Q257" s="250"/>
      <c r="R257" s="250"/>
      <c r="S257" s="250"/>
      <c r="T257" s="250"/>
      <c r="U257" s="250"/>
      <c r="V257" s="250"/>
      <c r="W257" s="250"/>
      <c r="X257" s="250"/>
      <c r="Y257" s="250"/>
      <c r="Z257" s="250"/>
      <c r="AA257" s="250"/>
      <c r="AB257" s="250"/>
      <c r="AC257" s="250"/>
    </row>
    <row r="258" spans="1:30" ht="15">
      <c r="A258" s="367" t="s">
        <v>1612</v>
      </c>
      <c r="B258" s="343">
        <v>350</v>
      </c>
      <c r="C258" s="592"/>
      <c r="D258" s="593"/>
      <c r="E258" s="593" t="s">
        <v>236</v>
      </c>
      <c r="F258" s="250"/>
      <c r="G258" s="250"/>
      <c r="H258" s="250"/>
      <c r="I258" s="250"/>
      <c r="J258" s="250" t="s">
        <v>236</v>
      </c>
      <c r="K258" s="250" t="s">
        <v>236</v>
      </c>
      <c r="L258" s="250"/>
      <c r="M258" s="250" t="s">
        <v>236</v>
      </c>
      <c r="N258" s="250"/>
      <c r="O258" s="250"/>
      <c r="P258" s="250"/>
      <c r="Q258" s="250"/>
      <c r="R258" s="250"/>
      <c r="S258" s="250"/>
      <c r="T258" s="250"/>
      <c r="U258" s="250"/>
      <c r="V258" s="250"/>
      <c r="W258" s="250"/>
      <c r="X258" s="250"/>
      <c r="Y258" s="250"/>
      <c r="Z258" s="250"/>
      <c r="AA258" s="250"/>
      <c r="AB258" s="250"/>
      <c r="AC258" s="250"/>
    </row>
    <row r="259" spans="1:30" ht="15.75" thickBot="1">
      <c r="A259" s="329" t="s">
        <v>5312</v>
      </c>
      <c r="B259" s="346">
        <v>150</v>
      </c>
      <c r="C259" s="596"/>
      <c r="D259" s="597"/>
      <c r="E259" s="597" t="s">
        <v>236</v>
      </c>
      <c r="F259" s="256"/>
      <c r="G259" s="256"/>
      <c r="H259" s="256"/>
      <c r="I259" s="256"/>
      <c r="J259" s="256"/>
      <c r="K259" s="256" t="s">
        <v>236</v>
      </c>
      <c r="L259" s="256"/>
      <c r="M259" s="256" t="s">
        <v>236</v>
      </c>
      <c r="N259" s="256"/>
      <c r="O259" s="256"/>
      <c r="P259" s="256"/>
      <c r="Q259" s="256"/>
      <c r="R259" s="256"/>
      <c r="S259" s="256"/>
      <c r="T259" s="256"/>
      <c r="U259" s="256"/>
      <c r="V259" s="256"/>
      <c r="W259" s="256"/>
      <c r="X259" s="256"/>
      <c r="Y259" s="256"/>
      <c r="Z259" s="256"/>
      <c r="AA259" s="256"/>
      <c r="AB259" s="256"/>
      <c r="AC259" s="256"/>
    </row>
    <row r="260" spans="1:30" s="566" customFormat="1" ht="15" thickBot="1">
      <c r="D260" s="588">
        <f t="shared" ref="D260:J260" si="0">COUNTIF(D2:D258,"X")</f>
        <v>33</v>
      </c>
      <c r="E260" s="588">
        <f t="shared" si="0"/>
        <v>111</v>
      </c>
      <c r="F260" s="588">
        <f t="shared" si="0"/>
        <v>46</v>
      </c>
      <c r="G260" s="588">
        <f t="shared" si="0"/>
        <v>41</v>
      </c>
      <c r="H260" s="588">
        <f t="shared" si="0"/>
        <v>33</v>
      </c>
      <c r="I260" s="588">
        <f t="shared" si="0"/>
        <v>32</v>
      </c>
      <c r="J260" s="588">
        <f t="shared" si="0"/>
        <v>68</v>
      </c>
      <c r="K260" s="588">
        <f>COUNTIF(K2:K258,"X")</f>
        <v>224</v>
      </c>
      <c r="L260" s="588">
        <f t="shared" ref="L260:AC260" si="1">COUNTIF(L2:L258,"X")</f>
        <v>38</v>
      </c>
      <c r="M260" s="588">
        <f t="shared" si="1"/>
        <v>146</v>
      </c>
      <c r="N260" s="588">
        <f t="shared" si="1"/>
        <v>21</v>
      </c>
      <c r="O260" s="588">
        <f t="shared" si="1"/>
        <v>19</v>
      </c>
      <c r="P260" s="588">
        <f t="shared" si="1"/>
        <v>44</v>
      </c>
      <c r="Q260" s="588">
        <f t="shared" si="1"/>
        <v>20</v>
      </c>
      <c r="R260" s="588">
        <f t="shared" si="1"/>
        <v>37</v>
      </c>
      <c r="S260" s="588">
        <f t="shared" si="1"/>
        <v>15</v>
      </c>
      <c r="T260" s="588">
        <f t="shared" si="1"/>
        <v>13</v>
      </c>
      <c r="U260" s="588">
        <f t="shared" si="1"/>
        <v>24</v>
      </c>
      <c r="V260" s="588">
        <f t="shared" si="1"/>
        <v>25</v>
      </c>
      <c r="W260" s="588">
        <f t="shared" si="1"/>
        <v>36</v>
      </c>
      <c r="X260" s="588">
        <f t="shared" si="1"/>
        <v>20</v>
      </c>
      <c r="Y260" s="588">
        <f t="shared" si="1"/>
        <v>17</v>
      </c>
      <c r="Z260" s="588">
        <f t="shared" si="1"/>
        <v>23</v>
      </c>
      <c r="AA260" s="588">
        <f t="shared" si="1"/>
        <v>11</v>
      </c>
      <c r="AB260" s="588">
        <f t="shared" si="1"/>
        <v>16</v>
      </c>
      <c r="AC260" s="589">
        <f t="shared" si="1"/>
        <v>6</v>
      </c>
    </row>
    <row r="261" spans="1:30" ht="15.75" thickBot="1">
      <c r="A261" s="158" t="s">
        <v>5165</v>
      </c>
      <c r="D261" s="538"/>
      <c r="E261" s="538"/>
      <c r="F261" s="538"/>
      <c r="G261" s="538"/>
      <c r="H261" s="538"/>
      <c r="I261" s="538"/>
      <c r="J261" s="538"/>
      <c r="K261" s="538"/>
      <c r="L261" s="538"/>
      <c r="M261" s="538"/>
      <c r="N261" s="538"/>
      <c r="O261" s="538"/>
      <c r="P261" s="538"/>
      <c r="Q261" s="538"/>
      <c r="R261" s="538"/>
      <c r="S261" s="538"/>
      <c r="T261" s="538"/>
      <c r="U261" s="538"/>
      <c r="V261" s="538"/>
      <c r="W261" s="538"/>
      <c r="X261" s="538"/>
      <c r="Y261" s="538"/>
      <c r="Z261" s="538"/>
      <c r="AA261" s="538"/>
      <c r="AB261" s="538"/>
      <c r="AC261" s="538"/>
    </row>
    <row r="262" spans="1:30" ht="15" thickBot="1">
      <c r="A262" s="158" t="s">
        <v>5158</v>
      </c>
    </row>
    <row r="263" spans="1:30" ht="15">
      <c r="A263" t="s">
        <v>1361</v>
      </c>
      <c r="D263" s="537"/>
      <c r="E263" s="537"/>
      <c r="F263" s="537"/>
      <c r="G263" s="537"/>
      <c r="H263" s="537"/>
      <c r="I263" s="537"/>
      <c r="J263" s="537"/>
      <c r="K263" s="600" t="s">
        <v>236</v>
      </c>
      <c r="L263" s="537"/>
      <c r="M263" s="537"/>
      <c r="N263" s="537"/>
      <c r="O263" s="537"/>
      <c r="P263" s="537"/>
      <c r="Q263" s="537"/>
      <c r="R263" s="537"/>
      <c r="S263" s="537"/>
      <c r="T263" s="537"/>
      <c r="U263" s="537"/>
      <c r="V263" s="537"/>
      <c r="W263" s="537"/>
      <c r="X263" s="537"/>
      <c r="Y263" s="537"/>
      <c r="Z263" s="537"/>
      <c r="AA263" s="537"/>
      <c r="AB263" s="537"/>
      <c r="AC263" s="537"/>
      <c r="AD263" s="539"/>
    </row>
    <row r="264" spans="1:30" ht="15">
      <c r="A264" t="s">
        <v>1363</v>
      </c>
      <c r="D264" s="539"/>
      <c r="E264" s="539"/>
      <c r="F264" s="539"/>
      <c r="G264" s="539"/>
      <c r="H264" s="539"/>
      <c r="I264" s="539"/>
      <c r="J264" s="539"/>
      <c r="K264" s="601" t="s">
        <v>236</v>
      </c>
      <c r="L264" s="539"/>
      <c r="M264" s="539"/>
      <c r="N264" s="539"/>
      <c r="O264" s="539"/>
      <c r="P264" s="539"/>
      <c r="Q264" s="539"/>
      <c r="R264" s="539"/>
      <c r="S264" s="539"/>
      <c r="T264" s="539"/>
      <c r="U264" s="539"/>
      <c r="V264" s="539"/>
      <c r="W264" s="539"/>
      <c r="X264" s="539"/>
      <c r="Y264" s="539"/>
      <c r="Z264" s="539"/>
      <c r="AA264" s="539"/>
      <c r="AB264" s="539"/>
      <c r="AC264" s="539"/>
      <c r="AD264" s="539"/>
    </row>
    <row r="265" spans="1:30" ht="15">
      <c r="A265" t="s">
        <v>1366</v>
      </c>
      <c r="D265" s="539"/>
      <c r="E265" s="539"/>
      <c r="F265" s="539"/>
      <c r="G265" s="539"/>
      <c r="H265" s="539"/>
      <c r="I265" s="539"/>
      <c r="J265" s="539"/>
      <c r="K265" s="601" t="s">
        <v>236</v>
      </c>
      <c r="L265" s="539"/>
      <c r="M265" s="539"/>
      <c r="N265" s="539"/>
      <c r="O265" s="539"/>
      <c r="P265" s="539"/>
      <c r="Q265" s="539"/>
      <c r="R265" s="539"/>
      <c r="S265" s="539"/>
      <c r="T265" s="539"/>
      <c r="U265" s="539"/>
      <c r="V265" s="539"/>
      <c r="W265" s="539"/>
      <c r="X265" s="539"/>
      <c r="Y265" s="539"/>
      <c r="Z265" s="539"/>
      <c r="AA265" s="539"/>
      <c r="AB265" s="539"/>
      <c r="AC265" s="539"/>
      <c r="AD265" s="539"/>
    </row>
    <row r="266" spans="1:30" ht="15">
      <c r="A266" t="s">
        <v>1381</v>
      </c>
      <c r="D266" s="539"/>
      <c r="E266" s="539"/>
      <c r="F266" s="539"/>
      <c r="G266" s="539"/>
      <c r="H266" s="539"/>
      <c r="I266" s="539"/>
      <c r="J266" s="539"/>
      <c r="K266" s="601" t="s">
        <v>236</v>
      </c>
      <c r="L266" s="539"/>
      <c r="M266" s="539"/>
      <c r="N266" s="539"/>
      <c r="O266" s="539"/>
      <c r="P266" s="539"/>
      <c r="Q266" s="539"/>
      <c r="R266" s="539"/>
      <c r="S266" s="539"/>
      <c r="T266" s="539"/>
      <c r="U266" s="539"/>
      <c r="V266" s="539"/>
      <c r="W266" s="539"/>
      <c r="X266" s="539"/>
      <c r="Y266" s="539"/>
      <c r="Z266" s="539"/>
      <c r="AA266" s="539"/>
      <c r="AB266" s="539"/>
      <c r="AC266" s="539"/>
      <c r="AD266" s="539"/>
    </row>
    <row r="267" spans="1:30" ht="15">
      <c r="A267" t="s">
        <v>1383</v>
      </c>
      <c r="D267" s="539"/>
      <c r="E267" s="539"/>
      <c r="F267" s="539"/>
      <c r="G267" s="539"/>
      <c r="H267" s="539"/>
      <c r="I267" s="539"/>
      <c r="J267" s="539"/>
      <c r="K267" s="601" t="s">
        <v>236</v>
      </c>
      <c r="L267" s="539"/>
      <c r="M267" s="539"/>
      <c r="N267" s="539"/>
      <c r="O267" s="539"/>
      <c r="P267" s="539"/>
      <c r="Q267" s="539"/>
      <c r="R267" s="539"/>
      <c r="S267" s="539"/>
      <c r="T267" s="539"/>
      <c r="U267" s="539"/>
      <c r="V267" s="539"/>
      <c r="W267" s="539"/>
      <c r="X267" s="539"/>
      <c r="Y267" s="539"/>
      <c r="Z267" s="539"/>
      <c r="AA267" s="539"/>
      <c r="AB267" s="539"/>
      <c r="AC267" s="539"/>
      <c r="AD267" s="539"/>
    </row>
    <row r="268" spans="1:30" ht="15">
      <c r="A268" t="s">
        <v>1394</v>
      </c>
      <c r="D268" s="539"/>
      <c r="E268" s="539"/>
      <c r="F268" s="539"/>
      <c r="G268" s="539"/>
      <c r="H268" s="539"/>
      <c r="I268" s="539"/>
      <c r="J268" s="539"/>
      <c r="K268" s="601" t="s">
        <v>236</v>
      </c>
      <c r="L268" s="539"/>
      <c r="M268" s="539"/>
      <c r="N268" s="539"/>
      <c r="O268" s="539"/>
      <c r="P268" s="539"/>
      <c r="Q268" s="539"/>
      <c r="R268" s="539"/>
      <c r="S268" s="539"/>
      <c r="T268" s="539"/>
      <c r="U268" s="539"/>
      <c r="V268" s="539"/>
      <c r="W268" s="539"/>
      <c r="X268" s="539"/>
      <c r="Y268" s="539"/>
      <c r="Z268" s="539"/>
      <c r="AA268" s="539"/>
      <c r="AB268" s="539"/>
      <c r="AC268" s="539"/>
      <c r="AD268" s="539"/>
    </row>
    <row r="269" spans="1:30" ht="15">
      <c r="A269" t="s">
        <v>1424</v>
      </c>
      <c r="D269" s="539"/>
      <c r="E269" s="539"/>
      <c r="F269" s="539"/>
      <c r="G269" s="539"/>
      <c r="H269" s="539"/>
      <c r="I269" s="539"/>
      <c r="J269" s="539"/>
      <c r="K269" s="601" t="s">
        <v>236</v>
      </c>
      <c r="L269" s="539"/>
      <c r="M269" s="539"/>
      <c r="N269" s="539"/>
      <c r="O269" s="539"/>
      <c r="P269" s="539"/>
      <c r="Q269" s="539"/>
      <c r="R269" s="539"/>
      <c r="S269" s="539"/>
      <c r="T269" s="539"/>
      <c r="U269" s="539"/>
      <c r="V269" s="539"/>
      <c r="W269" s="539"/>
      <c r="X269" s="539"/>
      <c r="Y269" s="539"/>
      <c r="Z269" s="539"/>
      <c r="AA269" s="539"/>
      <c r="AB269" s="539"/>
      <c r="AC269" s="539"/>
      <c r="AD269" s="539"/>
    </row>
    <row r="270" spans="1:30" ht="15">
      <c r="A270" t="s">
        <v>1367</v>
      </c>
      <c r="D270" s="539"/>
      <c r="E270" s="539"/>
      <c r="F270" s="539"/>
      <c r="G270" s="539"/>
      <c r="H270" s="539"/>
      <c r="I270" s="539"/>
      <c r="J270" s="539"/>
      <c r="K270" s="601" t="s">
        <v>236</v>
      </c>
      <c r="L270" s="539"/>
      <c r="M270" s="539"/>
      <c r="N270" s="539"/>
      <c r="O270" s="539"/>
      <c r="P270" s="539"/>
      <c r="Q270" s="539"/>
      <c r="R270" s="539"/>
      <c r="S270" s="539"/>
      <c r="T270" s="539"/>
      <c r="U270" s="539"/>
      <c r="V270" s="539"/>
      <c r="W270" s="539"/>
      <c r="X270" s="539"/>
      <c r="Y270" s="539"/>
      <c r="Z270" s="539"/>
      <c r="AA270" s="539"/>
      <c r="AB270" s="539"/>
      <c r="AC270" s="539"/>
      <c r="AD270" s="539"/>
    </row>
    <row r="271" spans="1:30" ht="15">
      <c r="A271" t="s">
        <v>1448</v>
      </c>
      <c r="D271" s="539"/>
      <c r="E271" s="539"/>
      <c r="F271" s="539"/>
      <c r="G271" s="539"/>
      <c r="H271" s="539"/>
      <c r="I271" s="539"/>
      <c r="J271" s="539"/>
      <c r="K271" s="601" t="s">
        <v>236</v>
      </c>
      <c r="L271" s="539"/>
      <c r="M271" s="539"/>
      <c r="N271" s="539"/>
      <c r="O271" s="539"/>
      <c r="P271" s="539"/>
      <c r="Q271" s="539"/>
      <c r="R271" s="539"/>
      <c r="S271" s="539"/>
      <c r="T271" s="539"/>
      <c r="U271" s="539"/>
      <c r="V271" s="539"/>
      <c r="W271" s="539"/>
      <c r="X271" s="539"/>
      <c r="Y271" s="539"/>
      <c r="Z271" s="539"/>
      <c r="AA271" s="539"/>
      <c r="AB271" s="539"/>
      <c r="AC271" s="539"/>
      <c r="AD271" s="539"/>
    </row>
    <row r="272" spans="1:30" ht="15">
      <c r="A272" t="s">
        <v>1456</v>
      </c>
      <c r="D272" s="539"/>
      <c r="E272" s="539"/>
      <c r="F272" s="539"/>
      <c r="G272" s="539"/>
      <c r="H272" s="539"/>
      <c r="I272" s="539"/>
      <c r="J272" s="539"/>
      <c r="K272" s="601" t="s">
        <v>236</v>
      </c>
      <c r="L272" s="539"/>
      <c r="M272" s="539"/>
      <c r="N272" s="539"/>
      <c r="O272" s="539"/>
      <c r="P272" s="539"/>
      <c r="Q272" s="539"/>
      <c r="R272" s="539"/>
      <c r="S272" s="539"/>
      <c r="T272" s="539"/>
      <c r="U272" s="539"/>
      <c r="V272" s="539"/>
      <c r="W272" s="539"/>
      <c r="X272" s="539"/>
      <c r="Y272" s="539"/>
      <c r="Z272" s="539"/>
      <c r="AA272" s="539"/>
      <c r="AB272" s="539"/>
      <c r="AC272" s="539"/>
      <c r="AD272" s="539"/>
    </row>
    <row r="273" spans="1:30" ht="15">
      <c r="A273" t="s">
        <v>1468</v>
      </c>
      <c r="D273" s="539"/>
      <c r="E273" s="539"/>
      <c r="F273" s="539"/>
      <c r="G273" s="539"/>
      <c r="H273" s="539"/>
      <c r="I273" s="539"/>
      <c r="J273" s="539"/>
      <c r="K273" s="601" t="s">
        <v>236</v>
      </c>
      <c r="L273" s="539"/>
      <c r="M273" s="539"/>
      <c r="N273" s="539"/>
      <c r="O273" s="539"/>
      <c r="P273" s="539"/>
      <c r="Q273" s="539"/>
      <c r="R273" s="539"/>
      <c r="S273" s="539"/>
      <c r="T273" s="539"/>
      <c r="U273" s="539"/>
      <c r="V273" s="539"/>
      <c r="W273" s="539"/>
      <c r="X273" s="539"/>
      <c r="Y273" s="539"/>
      <c r="Z273" s="539"/>
      <c r="AA273" s="539"/>
      <c r="AB273" s="539"/>
      <c r="AC273" s="539"/>
      <c r="AD273" s="539"/>
    </row>
    <row r="274" spans="1:30" ht="15">
      <c r="A274" t="s">
        <v>1480</v>
      </c>
      <c r="D274" s="539"/>
      <c r="E274" s="539"/>
      <c r="F274" s="539"/>
      <c r="G274" s="539"/>
      <c r="H274" s="539"/>
      <c r="I274" s="539"/>
      <c r="J274" s="539"/>
      <c r="K274" s="601" t="s">
        <v>236</v>
      </c>
      <c r="L274" s="539"/>
      <c r="M274" s="539"/>
      <c r="N274" s="539"/>
      <c r="O274" s="539"/>
      <c r="P274" s="539"/>
      <c r="Q274" s="539"/>
      <c r="R274" s="539"/>
      <c r="S274" s="539"/>
      <c r="T274" s="539"/>
      <c r="U274" s="539"/>
      <c r="V274" s="539"/>
      <c r="W274" s="539"/>
      <c r="X274" s="539"/>
      <c r="Y274" s="539"/>
      <c r="Z274" s="539"/>
      <c r="AA274" s="539"/>
      <c r="AB274" s="539"/>
      <c r="AC274" s="539"/>
      <c r="AD274" s="539"/>
    </row>
    <row r="275" spans="1:30" ht="15">
      <c r="A275" t="s">
        <v>1496</v>
      </c>
      <c r="D275" s="539"/>
      <c r="E275" s="539"/>
      <c r="F275" s="539"/>
      <c r="G275" s="539"/>
      <c r="H275" s="539"/>
      <c r="I275" s="539"/>
      <c r="J275" s="539"/>
      <c r="K275" s="601" t="s">
        <v>236</v>
      </c>
      <c r="L275" s="539"/>
      <c r="M275" s="539"/>
      <c r="N275" s="539"/>
      <c r="O275" s="539"/>
      <c r="P275" s="539"/>
      <c r="Q275" s="539"/>
      <c r="R275" s="539"/>
      <c r="S275" s="539"/>
      <c r="T275" s="539"/>
      <c r="U275" s="539"/>
      <c r="V275" s="539"/>
      <c r="W275" s="539"/>
      <c r="X275" s="539"/>
      <c r="Y275" s="539"/>
      <c r="Z275" s="539"/>
      <c r="AA275" s="539"/>
      <c r="AB275" s="539"/>
      <c r="AC275" s="539"/>
      <c r="AD275" s="539"/>
    </row>
    <row r="276" spans="1:30" ht="15">
      <c r="A276" t="s">
        <v>1513</v>
      </c>
      <c r="D276" s="539"/>
      <c r="E276" s="539"/>
      <c r="F276" s="539"/>
      <c r="G276" s="539"/>
      <c r="H276" s="539"/>
      <c r="I276" s="539"/>
      <c r="J276" s="539"/>
      <c r="K276" s="601" t="s">
        <v>236</v>
      </c>
      <c r="L276" s="539"/>
      <c r="M276" s="539"/>
      <c r="N276" s="539"/>
      <c r="O276" s="539"/>
      <c r="P276" s="539"/>
      <c r="Q276" s="539"/>
      <c r="R276" s="539"/>
      <c r="S276" s="539"/>
      <c r="T276" s="539"/>
      <c r="U276" s="539"/>
      <c r="V276" s="539"/>
      <c r="W276" s="539"/>
      <c r="X276" s="539"/>
      <c r="Y276" s="539"/>
      <c r="Z276" s="539"/>
      <c r="AA276" s="539"/>
      <c r="AB276" s="539"/>
      <c r="AC276" s="539"/>
      <c r="AD276" s="539"/>
    </row>
    <row r="277" spans="1:30" ht="15">
      <c r="A277" t="s">
        <v>1536</v>
      </c>
      <c r="D277" s="539"/>
      <c r="E277" s="539"/>
      <c r="F277" s="539"/>
      <c r="G277" s="539"/>
      <c r="H277" s="539"/>
      <c r="I277" s="539"/>
      <c r="J277" s="539"/>
      <c r="K277" s="601" t="s">
        <v>236</v>
      </c>
      <c r="L277" s="539"/>
      <c r="M277" s="539"/>
      <c r="N277" s="539"/>
      <c r="O277" s="539"/>
      <c r="P277" s="539"/>
      <c r="Q277" s="539"/>
      <c r="R277" s="539"/>
      <c r="S277" s="539"/>
      <c r="T277" s="539"/>
      <c r="U277" s="539"/>
      <c r="V277" s="539"/>
      <c r="W277" s="539"/>
      <c r="X277" s="539"/>
      <c r="Y277" s="539"/>
      <c r="Z277" s="539"/>
      <c r="AA277" s="539"/>
      <c r="AB277" s="539"/>
      <c r="AC277" s="539"/>
      <c r="AD277" s="539"/>
    </row>
    <row r="278" spans="1:30" ht="15">
      <c r="A278" t="s">
        <v>1549</v>
      </c>
      <c r="D278" s="539"/>
      <c r="E278" s="539"/>
      <c r="F278" s="539"/>
      <c r="G278" s="539"/>
      <c r="H278" s="539"/>
      <c r="I278" s="539"/>
      <c r="J278" s="539"/>
      <c r="K278" s="601" t="s">
        <v>236</v>
      </c>
      <c r="L278" s="539"/>
      <c r="M278" s="539"/>
      <c r="N278" s="539"/>
      <c r="O278" s="539"/>
      <c r="P278" s="539"/>
      <c r="Q278" s="539"/>
      <c r="R278" s="539"/>
      <c r="S278" s="539"/>
      <c r="T278" s="539"/>
      <c r="U278" s="539"/>
      <c r="V278" s="539"/>
      <c r="W278" s="539"/>
      <c r="X278" s="539"/>
      <c r="Y278" s="539"/>
      <c r="Z278" s="539"/>
      <c r="AA278" s="539"/>
      <c r="AB278" s="539"/>
      <c r="AC278" s="539"/>
      <c r="AD278" s="539"/>
    </row>
    <row r="279" spans="1:30" ht="15">
      <c r="A279" t="s">
        <v>1555</v>
      </c>
      <c r="D279" s="539"/>
      <c r="E279" s="539"/>
      <c r="F279" s="539"/>
      <c r="G279" s="539"/>
      <c r="H279" s="539"/>
      <c r="I279" s="539"/>
      <c r="J279" s="539"/>
      <c r="K279" s="601" t="s">
        <v>236</v>
      </c>
      <c r="L279" s="539"/>
      <c r="M279" s="539"/>
      <c r="N279" s="539"/>
      <c r="O279" s="539"/>
      <c r="P279" s="539"/>
      <c r="Q279" s="539"/>
      <c r="R279" s="539"/>
      <c r="S279" s="539"/>
      <c r="T279" s="539"/>
      <c r="U279" s="539"/>
      <c r="V279" s="539"/>
      <c r="W279" s="539"/>
      <c r="X279" s="539"/>
      <c r="Y279" s="539"/>
      <c r="Z279" s="539"/>
      <c r="AA279" s="539"/>
      <c r="AB279" s="539"/>
      <c r="AC279" s="539"/>
      <c r="AD279" s="539"/>
    </row>
    <row r="280" spans="1:30" ht="15">
      <c r="A280" t="s">
        <v>1559</v>
      </c>
      <c r="D280" s="539"/>
      <c r="E280" s="539"/>
      <c r="F280" s="539"/>
      <c r="G280" s="539"/>
      <c r="H280" s="539"/>
      <c r="I280" s="539"/>
      <c r="J280" s="539"/>
      <c r="K280" s="601" t="s">
        <v>236</v>
      </c>
      <c r="L280" s="539"/>
      <c r="M280" s="539"/>
      <c r="N280" s="539"/>
      <c r="O280" s="539"/>
      <c r="P280" s="539"/>
      <c r="Q280" s="539"/>
      <c r="R280" s="539"/>
      <c r="S280" s="539"/>
      <c r="T280" s="539"/>
      <c r="U280" s="539"/>
      <c r="V280" s="539"/>
      <c r="W280" s="539"/>
      <c r="X280" s="539"/>
      <c r="Y280" s="539"/>
      <c r="Z280" s="539"/>
      <c r="AA280" s="539"/>
      <c r="AB280" s="539"/>
      <c r="AC280" s="539"/>
      <c r="AD280" s="539"/>
    </row>
    <row r="281" spans="1:30" ht="15">
      <c r="A281" t="s">
        <v>1576</v>
      </c>
      <c r="D281" s="539"/>
      <c r="E281" s="539"/>
      <c r="F281" s="539"/>
      <c r="G281" s="539"/>
      <c r="H281" s="539"/>
      <c r="I281" s="539"/>
      <c r="J281" s="539"/>
      <c r="K281" s="601" t="s">
        <v>236</v>
      </c>
      <c r="L281" s="539"/>
      <c r="M281" s="539"/>
      <c r="N281" s="539"/>
      <c r="O281" s="539"/>
      <c r="P281" s="539"/>
      <c r="Q281" s="539"/>
      <c r="R281" s="539"/>
      <c r="S281" s="539"/>
      <c r="T281" s="539"/>
      <c r="U281" s="539"/>
      <c r="V281" s="539"/>
      <c r="W281" s="539"/>
      <c r="X281" s="539"/>
      <c r="Y281" s="539"/>
      <c r="Z281" s="539"/>
      <c r="AA281" s="539"/>
      <c r="AB281" s="539"/>
      <c r="AC281" s="539"/>
      <c r="AD281" s="539"/>
    </row>
    <row r="282" spans="1:30" ht="15">
      <c r="A282" t="s">
        <v>1593</v>
      </c>
      <c r="D282" s="539"/>
      <c r="E282" s="539"/>
      <c r="F282" s="539"/>
      <c r="G282" s="539"/>
      <c r="H282" s="539"/>
      <c r="I282" s="539"/>
      <c r="J282" s="539"/>
      <c r="K282" s="601" t="s">
        <v>236</v>
      </c>
      <c r="L282" s="539"/>
      <c r="M282" s="539"/>
      <c r="N282" s="539"/>
      <c r="O282" s="539"/>
      <c r="P282" s="539"/>
      <c r="Q282" s="539"/>
      <c r="R282" s="539"/>
      <c r="S282" s="539"/>
      <c r="T282" s="539"/>
      <c r="U282" s="539"/>
      <c r="V282" s="539"/>
      <c r="W282" s="539"/>
      <c r="X282" s="539"/>
      <c r="Y282" s="539"/>
      <c r="Z282" s="539"/>
      <c r="AA282" s="539"/>
      <c r="AB282" s="539"/>
      <c r="AC282" s="539"/>
      <c r="AD282" s="539"/>
    </row>
    <row r="283" spans="1:30" ht="15">
      <c r="A283" t="s">
        <v>1594</v>
      </c>
      <c r="D283" s="539"/>
      <c r="E283" s="539"/>
      <c r="F283" s="539"/>
      <c r="G283" s="539"/>
      <c r="H283" s="539"/>
      <c r="I283" s="539"/>
      <c r="J283" s="539"/>
      <c r="K283" s="601" t="s">
        <v>236</v>
      </c>
      <c r="L283" s="539"/>
      <c r="M283" s="539"/>
      <c r="N283" s="539"/>
      <c r="O283" s="539"/>
      <c r="P283" s="539"/>
      <c r="Q283" s="539"/>
      <c r="R283" s="539"/>
      <c r="S283" s="539"/>
      <c r="T283" s="539"/>
      <c r="U283" s="539"/>
      <c r="V283" s="539"/>
      <c r="W283" s="539"/>
      <c r="X283" s="539"/>
      <c r="Y283" s="539"/>
      <c r="Z283" s="539"/>
      <c r="AA283" s="539"/>
      <c r="AB283" s="539"/>
      <c r="AC283" s="539"/>
      <c r="AD283" s="539"/>
    </row>
    <row r="284" spans="1:30" ht="15">
      <c r="A284" t="s">
        <v>1595</v>
      </c>
      <c r="D284" s="539"/>
      <c r="E284" s="539"/>
      <c r="F284" s="539"/>
      <c r="G284" s="539"/>
      <c r="H284" s="539"/>
      <c r="I284" s="539"/>
      <c r="J284" s="539"/>
      <c r="K284" s="601" t="s">
        <v>236</v>
      </c>
      <c r="L284" s="539"/>
      <c r="M284" s="539"/>
      <c r="N284" s="539"/>
      <c r="O284" s="539"/>
      <c r="P284" s="539"/>
      <c r="Q284" s="539"/>
      <c r="R284" s="539"/>
      <c r="S284" s="539"/>
      <c r="T284" s="539"/>
      <c r="U284" s="539"/>
      <c r="V284" s="539"/>
      <c r="W284" s="539"/>
      <c r="X284" s="539"/>
      <c r="Y284" s="539"/>
      <c r="Z284" s="539"/>
      <c r="AA284" s="539"/>
      <c r="AB284" s="539"/>
      <c r="AC284" s="539"/>
      <c r="AD284" s="539"/>
    </row>
    <row r="285" spans="1:30" ht="15">
      <c r="A285" t="s">
        <v>1584</v>
      </c>
      <c r="D285" s="539"/>
      <c r="E285" s="539"/>
      <c r="F285" s="539"/>
      <c r="G285" s="539"/>
      <c r="H285" s="539"/>
      <c r="I285" s="539"/>
      <c r="J285" s="539"/>
      <c r="K285" s="601" t="s">
        <v>236</v>
      </c>
      <c r="L285" s="539"/>
      <c r="M285" s="539"/>
      <c r="N285" s="539"/>
      <c r="O285" s="539"/>
      <c r="P285" s="539"/>
      <c r="Q285" s="539"/>
      <c r="R285" s="539"/>
      <c r="S285" s="539"/>
      <c r="T285" s="539"/>
      <c r="U285" s="539"/>
      <c r="V285" s="539"/>
      <c r="W285" s="539"/>
      <c r="X285" s="539"/>
      <c r="Y285" s="539"/>
      <c r="Z285" s="539"/>
      <c r="AA285" s="539"/>
      <c r="AB285" s="539"/>
      <c r="AC285" s="539"/>
      <c r="AD285" s="539"/>
    </row>
    <row r="286" spans="1:30" ht="15">
      <c r="A286" t="s">
        <v>1600</v>
      </c>
      <c r="D286" s="539"/>
      <c r="E286" s="539"/>
      <c r="F286" s="539"/>
      <c r="G286" s="539"/>
      <c r="H286" s="539"/>
      <c r="I286" s="539"/>
      <c r="J286" s="539"/>
      <c r="K286" s="601" t="s">
        <v>236</v>
      </c>
      <c r="L286" s="539"/>
      <c r="M286" s="539"/>
      <c r="N286" s="539"/>
      <c r="O286" s="539"/>
      <c r="P286" s="539"/>
      <c r="Q286" s="539"/>
      <c r="R286" s="539"/>
      <c r="S286" s="539"/>
      <c r="T286" s="539"/>
      <c r="U286" s="539"/>
      <c r="V286" s="539"/>
      <c r="W286" s="539"/>
      <c r="X286" s="539"/>
      <c r="Y286" s="539"/>
      <c r="Z286" s="539"/>
      <c r="AA286" s="539"/>
      <c r="AB286" s="539"/>
      <c r="AC286" s="539"/>
      <c r="AD286" s="539"/>
    </row>
    <row r="287" spans="1:30" ht="15.75" thickBot="1">
      <c r="A287" t="s">
        <v>1602</v>
      </c>
      <c r="D287" s="540"/>
      <c r="E287" s="540"/>
      <c r="F287" s="540"/>
      <c r="G287" s="540"/>
      <c r="H287" s="540"/>
      <c r="I287" s="540"/>
      <c r="J287" s="540"/>
      <c r="K287" s="602" t="s">
        <v>236</v>
      </c>
      <c r="L287" s="540"/>
      <c r="M287" s="540"/>
      <c r="N287" s="540"/>
      <c r="O287" s="540"/>
      <c r="P287" s="540"/>
      <c r="Q287" s="540"/>
      <c r="R287" s="540"/>
      <c r="S287" s="540"/>
      <c r="T287" s="540"/>
      <c r="U287" s="540"/>
      <c r="V287" s="540"/>
      <c r="W287" s="540"/>
      <c r="X287" s="540"/>
      <c r="Y287" s="540"/>
      <c r="Z287" s="540"/>
      <c r="AA287" s="540"/>
      <c r="AB287" s="540"/>
      <c r="AC287" s="540"/>
      <c r="AD287" s="539"/>
    </row>
    <row r="288" spans="1:30" s="566" customFormat="1" ht="15" thickBot="1">
      <c r="D288" s="586">
        <f>COUNTIF(D263:D287,"X")</f>
        <v>0</v>
      </c>
      <c r="E288" s="586">
        <f t="shared" ref="E288:AC288" si="2">COUNTIF(E263:E287,"X")</f>
        <v>0</v>
      </c>
      <c r="F288" s="586">
        <f t="shared" si="2"/>
        <v>0</v>
      </c>
      <c r="G288" s="586">
        <f t="shared" si="2"/>
        <v>0</v>
      </c>
      <c r="H288" s="586">
        <f t="shared" si="2"/>
        <v>0</v>
      </c>
      <c r="I288" s="586">
        <f t="shared" si="2"/>
        <v>0</v>
      </c>
      <c r="J288" s="586">
        <f t="shared" si="2"/>
        <v>0</v>
      </c>
      <c r="K288" s="586">
        <f t="shared" si="2"/>
        <v>25</v>
      </c>
      <c r="L288" s="586">
        <f t="shared" si="2"/>
        <v>0</v>
      </c>
      <c r="M288" s="586">
        <f t="shared" si="2"/>
        <v>0</v>
      </c>
      <c r="N288" s="586">
        <f t="shared" si="2"/>
        <v>0</v>
      </c>
      <c r="O288" s="586">
        <f t="shared" si="2"/>
        <v>0</v>
      </c>
      <c r="P288" s="586">
        <f t="shared" si="2"/>
        <v>0</v>
      </c>
      <c r="Q288" s="586">
        <f t="shared" si="2"/>
        <v>0</v>
      </c>
      <c r="R288" s="586">
        <f t="shared" si="2"/>
        <v>0</v>
      </c>
      <c r="S288" s="586">
        <f t="shared" si="2"/>
        <v>0</v>
      </c>
      <c r="T288" s="586">
        <f t="shared" si="2"/>
        <v>0</v>
      </c>
      <c r="U288" s="586">
        <f t="shared" si="2"/>
        <v>0</v>
      </c>
      <c r="V288" s="586">
        <f t="shared" si="2"/>
        <v>0</v>
      </c>
      <c r="W288" s="586">
        <f t="shared" si="2"/>
        <v>0</v>
      </c>
      <c r="X288" s="586">
        <f t="shared" si="2"/>
        <v>0</v>
      </c>
      <c r="Y288" s="586">
        <f t="shared" si="2"/>
        <v>0</v>
      </c>
      <c r="Z288" s="586">
        <f t="shared" si="2"/>
        <v>0</v>
      </c>
      <c r="AA288" s="586">
        <f t="shared" si="2"/>
        <v>0</v>
      </c>
      <c r="AB288" s="586">
        <f t="shared" si="2"/>
        <v>0</v>
      </c>
      <c r="AC288" s="587">
        <f t="shared" si="2"/>
        <v>0</v>
      </c>
    </row>
    <row r="289" spans="1:30" ht="15.75" thickBot="1">
      <c r="D289" s="538"/>
      <c r="E289" s="538"/>
      <c r="F289" s="538"/>
      <c r="G289" s="538"/>
      <c r="H289" s="538"/>
      <c r="I289" s="538"/>
      <c r="J289" s="538"/>
      <c r="K289" s="538"/>
      <c r="L289" s="538"/>
      <c r="M289" s="538"/>
      <c r="N289" s="538"/>
      <c r="O289" s="538"/>
      <c r="P289" s="538"/>
      <c r="Q289" s="538"/>
      <c r="R289" s="538"/>
      <c r="S289" s="538"/>
      <c r="T289" s="538"/>
      <c r="U289" s="538"/>
      <c r="V289" s="538"/>
      <c r="W289" s="538"/>
      <c r="X289" s="538"/>
      <c r="Y289" s="538"/>
      <c r="Z289" s="538"/>
      <c r="AA289" s="538"/>
      <c r="AB289" s="538"/>
      <c r="AC289" s="538"/>
    </row>
    <row r="290" spans="1:30" ht="15" thickBot="1">
      <c r="A290" s="158" t="s">
        <v>5175</v>
      </c>
    </row>
    <row r="291" spans="1:30" ht="15">
      <c r="A291" t="s">
        <v>1608</v>
      </c>
      <c r="D291" s="537"/>
      <c r="E291" s="537"/>
      <c r="F291" s="537"/>
      <c r="G291" s="537"/>
      <c r="H291" s="537"/>
      <c r="I291" s="537"/>
      <c r="J291" s="537"/>
      <c r="K291" s="600" t="s">
        <v>236</v>
      </c>
      <c r="L291" s="537"/>
      <c r="M291" s="537"/>
      <c r="N291" s="537"/>
      <c r="O291" s="537"/>
      <c r="P291" s="537"/>
      <c r="Q291" s="537"/>
      <c r="R291" s="537"/>
      <c r="S291" s="537"/>
      <c r="T291" s="537"/>
      <c r="U291" s="537"/>
      <c r="V291" s="537"/>
      <c r="W291" s="537"/>
      <c r="X291" s="537"/>
      <c r="Y291" s="537"/>
      <c r="Z291" s="537"/>
      <c r="AA291" s="537"/>
      <c r="AB291" s="537"/>
      <c r="AC291" s="537"/>
      <c r="AD291" s="539"/>
    </row>
    <row r="292" spans="1:30" ht="15">
      <c r="A292" t="s">
        <v>1349</v>
      </c>
      <c r="D292" s="539"/>
      <c r="E292" s="539"/>
      <c r="F292" s="539"/>
      <c r="G292" s="539"/>
      <c r="H292" s="539"/>
      <c r="I292" s="539"/>
      <c r="J292" s="539"/>
      <c r="K292" s="601" t="s">
        <v>236</v>
      </c>
      <c r="L292" s="539"/>
      <c r="M292" s="539"/>
      <c r="N292" s="539"/>
      <c r="O292" s="539"/>
      <c r="P292" s="539"/>
      <c r="Q292" s="539"/>
      <c r="R292" s="539"/>
      <c r="S292" s="539"/>
      <c r="T292" s="539"/>
      <c r="U292" s="539"/>
      <c r="V292" s="539"/>
      <c r="W292" s="539"/>
      <c r="X292" s="539"/>
      <c r="Y292" s="539"/>
      <c r="Z292" s="539"/>
      <c r="AA292" s="539"/>
      <c r="AB292" s="539"/>
      <c r="AC292" s="539"/>
      <c r="AD292" s="539"/>
    </row>
    <row r="293" spans="1:30" ht="15">
      <c r="A293" t="s">
        <v>1623</v>
      </c>
      <c r="D293" s="539"/>
      <c r="E293" s="539"/>
      <c r="F293" s="539"/>
      <c r="G293" s="539"/>
      <c r="H293" s="539"/>
      <c r="I293" s="539"/>
      <c r="J293" s="539"/>
      <c r="K293" s="601" t="s">
        <v>236</v>
      </c>
      <c r="L293" s="539"/>
      <c r="M293" s="539"/>
      <c r="N293" s="539"/>
      <c r="O293" s="539"/>
      <c r="P293" s="539"/>
      <c r="Q293" s="539"/>
      <c r="R293" s="539"/>
      <c r="S293" s="539"/>
      <c r="T293" s="539"/>
      <c r="U293" s="539"/>
      <c r="V293" s="539"/>
      <c r="W293" s="539"/>
      <c r="X293" s="539"/>
      <c r="Y293" s="539"/>
      <c r="Z293" s="539"/>
      <c r="AA293" s="539"/>
      <c r="AB293" s="539"/>
      <c r="AC293" s="539"/>
      <c r="AD293" s="539"/>
    </row>
    <row r="294" spans="1:30" ht="15">
      <c r="A294" t="s">
        <v>1626</v>
      </c>
      <c r="D294" s="539"/>
      <c r="E294" s="539"/>
      <c r="F294" s="539"/>
      <c r="G294" s="539"/>
      <c r="H294" s="539"/>
      <c r="I294" s="539"/>
      <c r="J294" s="539"/>
      <c r="K294" s="601" t="s">
        <v>236</v>
      </c>
      <c r="L294" s="539"/>
      <c r="M294" s="539"/>
      <c r="N294" s="539"/>
      <c r="O294" s="539"/>
      <c r="P294" s="539"/>
      <c r="Q294" s="539"/>
      <c r="R294" s="539"/>
      <c r="S294" s="539"/>
      <c r="T294" s="539"/>
      <c r="U294" s="539"/>
      <c r="V294" s="539"/>
      <c r="W294" s="539"/>
      <c r="X294" s="539"/>
      <c r="Y294" s="539"/>
      <c r="Z294" s="539"/>
      <c r="AA294" s="539"/>
      <c r="AB294" s="539"/>
      <c r="AC294" s="539"/>
      <c r="AD294" s="539"/>
    </row>
    <row r="295" spans="1:30" ht="15">
      <c r="A295" t="s">
        <v>1627</v>
      </c>
      <c r="D295" s="539"/>
      <c r="E295" s="539"/>
      <c r="F295" s="539"/>
      <c r="G295" s="539"/>
      <c r="H295" s="539"/>
      <c r="I295" s="539"/>
      <c r="J295" s="539"/>
      <c r="K295" s="601" t="s">
        <v>236</v>
      </c>
      <c r="L295" s="539"/>
      <c r="M295" s="539"/>
      <c r="N295" s="539"/>
      <c r="O295" s="539"/>
      <c r="P295" s="539"/>
      <c r="Q295" s="539"/>
      <c r="R295" s="539"/>
      <c r="S295" s="539"/>
      <c r="T295" s="539"/>
      <c r="U295" s="539"/>
      <c r="V295" s="539"/>
      <c r="W295" s="539"/>
      <c r="X295" s="539"/>
      <c r="Y295" s="539"/>
      <c r="Z295" s="539"/>
      <c r="AA295" s="539"/>
      <c r="AB295" s="539"/>
      <c r="AC295" s="539"/>
      <c r="AD295" s="539"/>
    </row>
    <row r="296" spans="1:30" ht="15">
      <c r="A296" t="s">
        <v>1628</v>
      </c>
      <c r="D296" s="539"/>
      <c r="E296" s="539"/>
      <c r="F296" s="539"/>
      <c r="G296" s="539"/>
      <c r="H296" s="539"/>
      <c r="I296" s="539"/>
      <c r="J296" s="539"/>
      <c r="K296" s="601" t="s">
        <v>236</v>
      </c>
      <c r="L296" s="539"/>
      <c r="M296" s="539"/>
      <c r="N296" s="539"/>
      <c r="O296" s="539"/>
      <c r="P296" s="539"/>
      <c r="Q296" s="539"/>
      <c r="R296" s="539"/>
      <c r="S296" s="539"/>
      <c r="T296" s="539"/>
      <c r="U296" s="539"/>
      <c r="V296" s="539"/>
      <c r="W296" s="539"/>
      <c r="X296" s="539"/>
      <c r="Y296" s="539"/>
      <c r="Z296" s="539"/>
      <c r="AA296" s="539"/>
      <c r="AB296" s="539"/>
      <c r="AC296" s="539"/>
      <c r="AD296" s="539"/>
    </row>
    <row r="297" spans="1:30" ht="15">
      <c r="A297" t="s">
        <v>1432</v>
      </c>
      <c r="D297" s="539"/>
      <c r="E297" s="539"/>
      <c r="F297" s="539"/>
      <c r="G297" s="539"/>
      <c r="H297" s="539"/>
      <c r="I297" s="539"/>
      <c r="J297" s="539"/>
      <c r="K297" s="601" t="s">
        <v>236</v>
      </c>
      <c r="L297" s="539"/>
      <c r="M297" s="539"/>
      <c r="N297" s="539"/>
      <c r="O297" s="539"/>
      <c r="P297" s="539"/>
      <c r="Q297" s="539"/>
      <c r="R297" s="539"/>
      <c r="S297" s="539"/>
      <c r="T297" s="539"/>
      <c r="U297" s="539"/>
      <c r="V297" s="539"/>
      <c r="W297" s="539"/>
      <c r="X297" s="539"/>
      <c r="Y297" s="539"/>
      <c r="Z297" s="539"/>
      <c r="AA297" s="539"/>
      <c r="AB297" s="539"/>
      <c r="AC297" s="539"/>
      <c r="AD297" s="539"/>
    </row>
    <row r="298" spans="1:30" ht="15">
      <c r="A298" t="s">
        <v>1629</v>
      </c>
      <c r="D298" s="539"/>
      <c r="E298" s="539"/>
      <c r="F298" s="539"/>
      <c r="G298" s="539"/>
      <c r="H298" s="539"/>
      <c r="I298" s="539"/>
      <c r="J298" s="539"/>
      <c r="K298" s="601" t="s">
        <v>236</v>
      </c>
      <c r="L298" s="539"/>
      <c r="M298" s="539"/>
      <c r="N298" s="539"/>
      <c r="O298" s="539"/>
      <c r="P298" s="539"/>
      <c r="Q298" s="539"/>
      <c r="R298" s="539"/>
      <c r="S298" s="539"/>
      <c r="T298" s="539"/>
      <c r="U298" s="539"/>
      <c r="V298" s="539"/>
      <c r="W298" s="539"/>
      <c r="X298" s="539"/>
      <c r="Y298" s="539"/>
      <c r="Z298" s="539"/>
      <c r="AA298" s="539"/>
      <c r="AB298" s="539"/>
      <c r="AC298" s="539"/>
      <c r="AD298" s="539"/>
    </row>
    <row r="299" spans="1:30" ht="15">
      <c r="A299" t="s">
        <v>1630</v>
      </c>
      <c r="D299" s="539"/>
      <c r="E299" s="539"/>
      <c r="F299" s="539"/>
      <c r="G299" s="539"/>
      <c r="H299" s="539"/>
      <c r="I299" s="539"/>
      <c r="J299" s="539"/>
      <c r="K299" s="601" t="s">
        <v>236</v>
      </c>
      <c r="L299" s="539"/>
      <c r="M299" s="539"/>
      <c r="N299" s="539"/>
      <c r="O299" s="539"/>
      <c r="P299" s="539"/>
      <c r="Q299" s="539"/>
      <c r="R299" s="539"/>
      <c r="S299" s="539"/>
      <c r="T299" s="539"/>
      <c r="U299" s="539"/>
      <c r="V299" s="539"/>
      <c r="W299" s="539"/>
      <c r="X299" s="539"/>
      <c r="Y299" s="539"/>
      <c r="Z299" s="539"/>
      <c r="AA299" s="539"/>
      <c r="AB299" s="539"/>
      <c r="AC299" s="539"/>
      <c r="AD299" s="539"/>
    </row>
    <row r="300" spans="1:30" ht="15">
      <c r="A300" t="s">
        <v>1649</v>
      </c>
      <c r="D300" s="539"/>
      <c r="E300" s="539"/>
      <c r="F300" s="539"/>
      <c r="G300" s="539"/>
      <c r="H300" s="539"/>
      <c r="I300" s="539"/>
      <c r="J300" s="539"/>
      <c r="K300" s="601" t="s">
        <v>236</v>
      </c>
      <c r="L300" s="539"/>
      <c r="M300" s="539"/>
      <c r="N300" s="539"/>
      <c r="O300" s="539"/>
      <c r="P300" s="539"/>
      <c r="Q300" s="539"/>
      <c r="R300" s="539"/>
      <c r="S300" s="539"/>
      <c r="T300" s="539"/>
      <c r="U300" s="539"/>
      <c r="V300" s="539"/>
      <c r="W300" s="539"/>
      <c r="X300" s="539"/>
      <c r="Y300" s="539"/>
      <c r="Z300" s="539"/>
      <c r="AA300" s="539"/>
      <c r="AB300" s="539"/>
      <c r="AC300" s="539"/>
      <c r="AD300" s="539"/>
    </row>
    <row r="301" spans="1:30" ht="15">
      <c r="A301" t="s">
        <v>1647</v>
      </c>
      <c r="D301" s="539"/>
      <c r="E301" s="539"/>
      <c r="F301" s="539"/>
      <c r="G301" s="539"/>
      <c r="H301" s="539"/>
      <c r="I301" s="539"/>
      <c r="J301" s="539"/>
      <c r="K301" s="601" t="s">
        <v>236</v>
      </c>
      <c r="L301" s="539"/>
      <c r="M301" s="539"/>
      <c r="N301" s="539"/>
      <c r="O301" s="539"/>
      <c r="P301" s="539"/>
      <c r="Q301" s="539"/>
      <c r="R301" s="539"/>
      <c r="S301" s="539"/>
      <c r="T301" s="539"/>
      <c r="U301" s="539"/>
      <c r="V301" s="539"/>
      <c r="W301" s="539"/>
      <c r="X301" s="539"/>
      <c r="Y301" s="539"/>
      <c r="Z301" s="539"/>
      <c r="AA301" s="539"/>
      <c r="AB301" s="539"/>
      <c r="AC301" s="539"/>
      <c r="AD301" s="539"/>
    </row>
    <row r="302" spans="1:30" ht="15">
      <c r="A302" t="s">
        <v>1617</v>
      </c>
      <c r="D302" s="539"/>
      <c r="E302" s="539"/>
      <c r="F302" s="539"/>
      <c r="G302" s="539"/>
      <c r="H302" s="539"/>
      <c r="I302" s="539"/>
      <c r="J302" s="539"/>
      <c r="K302" s="601" t="s">
        <v>236</v>
      </c>
      <c r="L302" s="539"/>
      <c r="M302" s="539"/>
      <c r="N302" s="539"/>
      <c r="O302" s="539"/>
      <c r="P302" s="539"/>
      <c r="Q302" s="539"/>
      <c r="R302" s="539"/>
      <c r="S302" s="539"/>
      <c r="T302" s="539"/>
      <c r="U302" s="539"/>
      <c r="V302" s="539"/>
      <c r="W302" s="539"/>
      <c r="X302" s="539"/>
      <c r="Y302" s="539"/>
      <c r="Z302" s="539"/>
      <c r="AA302" s="539"/>
      <c r="AB302" s="539"/>
      <c r="AC302" s="539"/>
      <c r="AD302" s="539"/>
    </row>
    <row r="303" spans="1:30" ht="15">
      <c r="A303" t="s">
        <v>1479</v>
      </c>
      <c r="D303" s="539"/>
      <c r="E303" s="539"/>
      <c r="F303" s="539"/>
      <c r="G303" s="539"/>
      <c r="H303" s="539"/>
      <c r="I303" s="539"/>
      <c r="J303" s="539"/>
      <c r="K303" s="601" t="s">
        <v>236</v>
      </c>
      <c r="L303" s="539"/>
      <c r="M303" s="539"/>
      <c r="N303" s="539"/>
      <c r="O303" s="539"/>
      <c r="P303" s="539"/>
      <c r="Q303" s="539"/>
      <c r="R303" s="539"/>
      <c r="S303" s="539"/>
      <c r="T303" s="539"/>
      <c r="U303" s="539"/>
      <c r="V303" s="539"/>
      <c r="W303" s="539"/>
      <c r="X303" s="539"/>
      <c r="Y303" s="539"/>
      <c r="Z303" s="539"/>
      <c r="AA303" s="539"/>
      <c r="AB303" s="539"/>
      <c r="AC303" s="539"/>
      <c r="AD303" s="539"/>
    </row>
    <row r="304" spans="1:30" ht="15">
      <c r="A304" t="s">
        <v>1482</v>
      </c>
      <c r="D304" s="539"/>
      <c r="E304" s="539"/>
      <c r="F304" s="539"/>
      <c r="G304" s="539"/>
      <c r="H304" s="539"/>
      <c r="I304" s="539"/>
      <c r="J304" s="539"/>
      <c r="K304" s="601" t="s">
        <v>236</v>
      </c>
      <c r="L304" s="539"/>
      <c r="M304" s="539"/>
      <c r="N304" s="539"/>
      <c r="O304" s="539"/>
      <c r="P304" s="539"/>
      <c r="Q304" s="539"/>
      <c r="R304" s="539"/>
      <c r="S304" s="539"/>
      <c r="T304" s="539"/>
      <c r="U304" s="539"/>
      <c r="V304" s="539"/>
      <c r="W304" s="539"/>
      <c r="X304" s="539"/>
      <c r="Y304" s="539"/>
      <c r="Z304" s="539"/>
      <c r="AA304" s="539"/>
      <c r="AB304" s="539"/>
      <c r="AC304" s="539"/>
      <c r="AD304" s="539"/>
    </row>
    <row r="305" spans="1:30" ht="15">
      <c r="A305" t="s">
        <v>1614</v>
      </c>
      <c r="D305" s="539"/>
      <c r="E305" s="539"/>
      <c r="F305" s="539"/>
      <c r="G305" s="539"/>
      <c r="H305" s="539"/>
      <c r="I305" s="539"/>
      <c r="J305" s="539"/>
      <c r="K305" s="601" t="s">
        <v>236</v>
      </c>
      <c r="L305" s="539"/>
      <c r="M305" s="539"/>
      <c r="N305" s="539"/>
      <c r="O305" s="539"/>
      <c r="P305" s="539"/>
      <c r="Q305" s="539"/>
      <c r="R305" s="539"/>
      <c r="S305" s="539"/>
      <c r="T305" s="539"/>
      <c r="U305" s="539"/>
      <c r="V305" s="539"/>
      <c r="W305" s="539"/>
      <c r="X305" s="539"/>
      <c r="Y305" s="539"/>
      <c r="Z305" s="539"/>
      <c r="AA305" s="539"/>
      <c r="AB305" s="539"/>
      <c r="AC305" s="539"/>
      <c r="AD305" s="539"/>
    </row>
    <row r="306" spans="1:30" ht="15">
      <c r="A306" t="s">
        <v>1631</v>
      </c>
      <c r="D306" s="539"/>
      <c r="E306" s="539"/>
      <c r="F306" s="539"/>
      <c r="G306" s="539"/>
      <c r="H306" s="539"/>
      <c r="I306" s="539"/>
      <c r="J306" s="539"/>
      <c r="K306" s="601" t="s">
        <v>236</v>
      </c>
      <c r="L306" s="539"/>
      <c r="M306" s="539"/>
      <c r="N306" s="539"/>
      <c r="O306" s="539"/>
      <c r="P306" s="539"/>
      <c r="Q306" s="539"/>
      <c r="R306" s="539"/>
      <c r="S306" s="539"/>
      <c r="T306" s="539"/>
      <c r="U306" s="539"/>
      <c r="V306" s="539"/>
      <c r="W306" s="539"/>
      <c r="X306" s="539"/>
      <c r="Y306" s="539"/>
      <c r="Z306" s="539"/>
      <c r="AA306" s="539"/>
      <c r="AB306" s="539"/>
      <c r="AC306" s="539"/>
      <c r="AD306" s="539"/>
    </row>
    <row r="307" spans="1:30" ht="15">
      <c r="A307" t="s">
        <v>1632</v>
      </c>
      <c r="D307" s="539"/>
      <c r="E307" s="539"/>
      <c r="F307" s="539"/>
      <c r="G307" s="539"/>
      <c r="H307" s="539"/>
      <c r="I307" s="539"/>
      <c r="J307" s="539"/>
      <c r="K307" s="601" t="s">
        <v>236</v>
      </c>
      <c r="L307" s="539"/>
      <c r="M307" s="539"/>
      <c r="N307" s="539"/>
      <c r="O307" s="539"/>
      <c r="P307" s="539"/>
      <c r="Q307" s="539"/>
      <c r="R307" s="539"/>
      <c r="S307" s="539"/>
      <c r="T307" s="539"/>
      <c r="U307" s="539"/>
      <c r="V307" s="539"/>
      <c r="W307" s="539"/>
      <c r="X307" s="539"/>
      <c r="Y307" s="539"/>
      <c r="Z307" s="539"/>
      <c r="AA307" s="539"/>
      <c r="AB307" s="539"/>
      <c r="AC307" s="539"/>
      <c r="AD307" s="539"/>
    </row>
    <row r="308" spans="1:30" ht="15">
      <c r="A308" t="s">
        <v>1517</v>
      </c>
      <c r="D308" s="539"/>
      <c r="E308" s="539"/>
      <c r="F308" s="539"/>
      <c r="G308" s="539"/>
      <c r="H308" s="539"/>
      <c r="I308" s="539"/>
      <c r="J308" s="539"/>
      <c r="K308" s="601" t="s">
        <v>236</v>
      </c>
      <c r="L308" s="539"/>
      <c r="M308" s="539"/>
      <c r="N308" s="539"/>
      <c r="O308" s="539"/>
      <c r="P308" s="539"/>
      <c r="Q308" s="539"/>
      <c r="R308" s="539"/>
      <c r="S308" s="539"/>
      <c r="T308" s="539"/>
      <c r="U308" s="539"/>
      <c r="V308" s="539"/>
      <c r="W308" s="539"/>
      <c r="X308" s="539"/>
      <c r="Y308" s="539"/>
      <c r="Z308" s="539"/>
      <c r="AA308" s="539"/>
      <c r="AB308" s="539"/>
      <c r="AC308" s="539"/>
      <c r="AD308" s="539"/>
    </row>
    <row r="309" spans="1:30" ht="15">
      <c r="A309" t="s">
        <v>1615</v>
      </c>
      <c r="D309" s="539"/>
      <c r="E309" s="539"/>
      <c r="F309" s="539"/>
      <c r="G309" s="539"/>
      <c r="H309" s="539"/>
      <c r="I309" s="539"/>
      <c r="J309" s="539"/>
      <c r="K309" s="601" t="s">
        <v>236</v>
      </c>
      <c r="L309" s="539"/>
      <c r="M309" s="539"/>
      <c r="N309" s="539"/>
      <c r="O309" s="539"/>
      <c r="P309" s="539"/>
      <c r="Q309" s="539"/>
      <c r="R309" s="539"/>
      <c r="S309" s="539"/>
      <c r="T309" s="539"/>
      <c r="U309" s="539"/>
      <c r="V309" s="539"/>
      <c r="W309" s="539"/>
      <c r="X309" s="539"/>
      <c r="Y309" s="539"/>
      <c r="Z309" s="539"/>
      <c r="AA309" s="539"/>
      <c r="AB309" s="539"/>
      <c r="AC309" s="539"/>
      <c r="AD309" s="539"/>
    </row>
    <row r="310" spans="1:30" ht="15">
      <c r="A310" t="s">
        <v>1530</v>
      </c>
      <c r="D310" s="539"/>
      <c r="E310" s="539"/>
      <c r="F310" s="539"/>
      <c r="G310" s="539"/>
      <c r="H310" s="539"/>
      <c r="I310" s="539"/>
      <c r="J310" s="539"/>
      <c r="K310" s="601" t="s">
        <v>236</v>
      </c>
      <c r="L310" s="539"/>
      <c r="M310" s="539"/>
      <c r="N310" s="539"/>
      <c r="O310" s="539"/>
      <c r="P310" s="539"/>
      <c r="Q310" s="539"/>
      <c r="R310" s="539"/>
      <c r="S310" s="539"/>
      <c r="T310" s="539"/>
      <c r="U310" s="539"/>
      <c r="V310" s="539"/>
      <c r="W310" s="539"/>
      <c r="X310" s="539"/>
      <c r="Y310" s="539"/>
      <c r="Z310" s="539"/>
      <c r="AA310" s="539"/>
      <c r="AB310" s="539"/>
      <c r="AC310" s="539"/>
      <c r="AD310" s="539"/>
    </row>
    <row r="311" spans="1:30" ht="15">
      <c r="A311" t="s">
        <v>1633</v>
      </c>
      <c r="D311" s="539"/>
      <c r="E311" s="539"/>
      <c r="F311" s="539"/>
      <c r="G311" s="539"/>
      <c r="H311" s="539"/>
      <c r="I311" s="539"/>
      <c r="J311" s="539"/>
      <c r="K311" s="601" t="s">
        <v>236</v>
      </c>
      <c r="L311" s="539"/>
      <c r="M311" s="539"/>
      <c r="N311" s="539"/>
      <c r="O311" s="539"/>
      <c r="P311" s="539"/>
      <c r="Q311" s="539"/>
      <c r="R311" s="539"/>
      <c r="S311" s="539"/>
      <c r="T311" s="539"/>
      <c r="U311" s="539"/>
      <c r="V311" s="539"/>
      <c r="W311" s="539"/>
      <c r="X311" s="539"/>
      <c r="Y311" s="539"/>
      <c r="Z311" s="539"/>
      <c r="AA311" s="539"/>
      <c r="AB311" s="539"/>
      <c r="AC311" s="539"/>
      <c r="AD311" s="539"/>
    </row>
    <row r="312" spans="1:30" ht="15">
      <c r="A312" t="s">
        <v>1634</v>
      </c>
      <c r="D312" s="539"/>
      <c r="E312" s="539"/>
      <c r="F312" s="539"/>
      <c r="G312" s="539"/>
      <c r="H312" s="539"/>
      <c r="I312" s="539"/>
      <c r="J312" s="539"/>
      <c r="K312" s="601" t="s">
        <v>236</v>
      </c>
      <c r="L312" s="539"/>
      <c r="M312" s="539"/>
      <c r="N312" s="539"/>
      <c r="O312" s="539"/>
      <c r="P312" s="539"/>
      <c r="Q312" s="539"/>
      <c r="R312" s="539"/>
      <c r="S312" s="539"/>
      <c r="T312" s="539"/>
      <c r="U312" s="539"/>
      <c r="V312" s="539"/>
      <c r="W312" s="539"/>
      <c r="X312" s="539"/>
      <c r="Y312" s="539"/>
      <c r="Z312" s="539"/>
      <c r="AA312" s="539"/>
      <c r="AB312" s="539"/>
      <c r="AC312" s="539"/>
      <c r="AD312" s="539"/>
    </row>
    <row r="313" spans="1:30" ht="15">
      <c r="A313" t="s">
        <v>1545</v>
      </c>
      <c r="D313" s="539"/>
      <c r="E313" s="539"/>
      <c r="F313" s="539"/>
      <c r="G313" s="539"/>
      <c r="H313" s="539"/>
      <c r="I313" s="539"/>
      <c r="J313" s="539"/>
      <c r="K313" s="601" t="s">
        <v>236</v>
      </c>
      <c r="L313" s="539"/>
      <c r="M313" s="539"/>
      <c r="N313" s="539"/>
      <c r="O313" s="539"/>
      <c r="P313" s="539"/>
      <c r="Q313" s="539"/>
      <c r="R313" s="539"/>
      <c r="S313" s="539"/>
      <c r="T313" s="539"/>
      <c r="U313" s="539"/>
      <c r="V313" s="539"/>
      <c r="W313" s="539"/>
      <c r="X313" s="539"/>
      <c r="Y313" s="539"/>
      <c r="Z313" s="539"/>
      <c r="AA313" s="539"/>
      <c r="AB313" s="539"/>
      <c r="AC313" s="539"/>
      <c r="AD313" s="539"/>
    </row>
    <row r="314" spans="1:30" ht="15">
      <c r="A314" t="s">
        <v>1548</v>
      </c>
      <c r="D314" s="539"/>
      <c r="E314" s="539"/>
      <c r="F314" s="539"/>
      <c r="G314" s="539"/>
      <c r="H314" s="539"/>
      <c r="I314" s="539"/>
      <c r="J314" s="539"/>
      <c r="K314" s="601" t="s">
        <v>236</v>
      </c>
      <c r="L314" s="539"/>
      <c r="M314" s="539"/>
      <c r="N314" s="539"/>
      <c r="O314" s="539"/>
      <c r="P314" s="539"/>
      <c r="Q314" s="539"/>
      <c r="R314" s="539"/>
      <c r="S314" s="539"/>
      <c r="T314" s="539"/>
      <c r="U314" s="539"/>
      <c r="V314" s="539"/>
      <c r="W314" s="539"/>
      <c r="X314" s="539"/>
      <c r="Y314" s="539"/>
      <c r="Z314" s="539"/>
      <c r="AA314" s="539"/>
      <c r="AB314" s="539"/>
      <c r="AC314" s="539"/>
      <c r="AD314" s="539"/>
    </row>
    <row r="315" spans="1:30" ht="15">
      <c r="A315" t="s">
        <v>1552</v>
      </c>
      <c r="D315" s="539"/>
      <c r="E315" s="539"/>
      <c r="F315" s="539"/>
      <c r="G315" s="539"/>
      <c r="H315" s="539"/>
      <c r="I315" s="539"/>
      <c r="J315" s="539"/>
      <c r="K315" s="601" t="s">
        <v>236</v>
      </c>
      <c r="L315" s="539"/>
      <c r="M315" s="539"/>
      <c r="N315" s="539"/>
      <c r="O315" s="539"/>
      <c r="P315" s="539"/>
      <c r="Q315" s="539"/>
      <c r="R315" s="539"/>
      <c r="S315" s="539"/>
      <c r="T315" s="539"/>
      <c r="U315" s="539"/>
      <c r="V315" s="539"/>
      <c r="W315" s="539"/>
      <c r="X315" s="539"/>
      <c r="Y315" s="539"/>
      <c r="Z315" s="539"/>
      <c r="AA315" s="539"/>
      <c r="AB315" s="539"/>
      <c r="AC315" s="539"/>
      <c r="AD315" s="539"/>
    </row>
    <row r="316" spans="1:30" ht="15">
      <c r="A316" t="s">
        <v>1635</v>
      </c>
      <c r="D316" s="539"/>
      <c r="E316" s="539"/>
      <c r="F316" s="539"/>
      <c r="G316" s="539"/>
      <c r="H316" s="539"/>
      <c r="I316" s="539"/>
      <c r="J316" s="539"/>
      <c r="K316" s="601" t="s">
        <v>236</v>
      </c>
      <c r="L316" s="539"/>
      <c r="M316" s="539"/>
      <c r="N316" s="539"/>
      <c r="O316" s="539"/>
      <c r="P316" s="539"/>
      <c r="Q316" s="539"/>
      <c r="R316" s="539"/>
      <c r="S316" s="539"/>
      <c r="T316" s="539"/>
      <c r="U316" s="539"/>
      <c r="V316" s="539"/>
      <c r="W316" s="539"/>
      <c r="X316" s="539"/>
      <c r="Y316" s="539"/>
      <c r="Z316" s="539"/>
      <c r="AA316" s="539"/>
      <c r="AB316" s="539"/>
      <c r="AC316" s="539"/>
      <c r="AD316" s="539"/>
    </row>
    <row r="317" spans="1:30" ht="15">
      <c r="A317" t="s">
        <v>1556</v>
      </c>
      <c r="D317" s="539"/>
      <c r="E317" s="539"/>
      <c r="F317" s="539"/>
      <c r="G317" s="539"/>
      <c r="H317" s="539"/>
      <c r="I317" s="539"/>
      <c r="J317" s="539"/>
      <c r="K317" s="601" t="s">
        <v>236</v>
      </c>
      <c r="L317" s="539"/>
      <c r="M317" s="539"/>
      <c r="N317" s="539"/>
      <c r="O317" s="539"/>
      <c r="P317" s="539"/>
      <c r="Q317" s="539"/>
      <c r="R317" s="539"/>
      <c r="S317" s="539"/>
      <c r="T317" s="539"/>
      <c r="U317" s="539"/>
      <c r="V317" s="539"/>
      <c r="W317" s="539"/>
      <c r="X317" s="539"/>
      <c r="Y317" s="539"/>
      <c r="Z317" s="539"/>
      <c r="AA317" s="539"/>
      <c r="AB317" s="539"/>
      <c r="AC317" s="539"/>
      <c r="AD317" s="539"/>
    </row>
    <row r="318" spans="1:30" ht="15">
      <c r="A318" t="s">
        <v>5176</v>
      </c>
      <c r="D318" s="539"/>
      <c r="E318" s="539"/>
      <c r="F318" s="539"/>
      <c r="G318" s="539"/>
      <c r="H318" s="539"/>
      <c r="I318" s="539"/>
      <c r="J318" s="539"/>
      <c r="K318" s="601" t="s">
        <v>236</v>
      </c>
      <c r="L318" s="539"/>
      <c r="M318" s="539"/>
      <c r="N318" s="539"/>
      <c r="O318" s="539"/>
      <c r="P318" s="539"/>
      <c r="Q318" s="539"/>
      <c r="R318" s="539"/>
      <c r="S318" s="539"/>
      <c r="T318" s="539"/>
      <c r="U318" s="539"/>
      <c r="V318" s="539"/>
      <c r="W318" s="539"/>
      <c r="X318" s="539"/>
      <c r="Y318" s="539"/>
      <c r="Z318" s="539"/>
      <c r="AA318" s="539"/>
      <c r="AB318" s="539"/>
      <c r="AC318" s="539"/>
      <c r="AD318" s="539"/>
    </row>
    <row r="319" spans="1:30" ht="15">
      <c r="A319" t="s">
        <v>1561</v>
      </c>
      <c r="D319" s="539"/>
      <c r="E319" s="539"/>
      <c r="F319" s="539"/>
      <c r="G319" s="539"/>
      <c r="H319" s="539"/>
      <c r="I319" s="539"/>
      <c r="J319" s="539"/>
      <c r="K319" s="601" t="s">
        <v>236</v>
      </c>
      <c r="L319" s="539"/>
      <c r="M319" s="539"/>
      <c r="N319" s="539"/>
      <c r="O319" s="539"/>
      <c r="P319" s="539"/>
      <c r="Q319" s="539"/>
      <c r="R319" s="539"/>
      <c r="S319" s="539"/>
      <c r="T319" s="539"/>
      <c r="U319" s="539"/>
      <c r="V319" s="539"/>
      <c r="W319" s="539"/>
      <c r="X319" s="539"/>
      <c r="Y319" s="539"/>
      <c r="Z319" s="539"/>
      <c r="AA319" s="539"/>
      <c r="AB319" s="539"/>
      <c r="AC319" s="539"/>
      <c r="AD319" s="539"/>
    </row>
    <row r="320" spans="1:30" ht="15">
      <c r="A320" t="s">
        <v>1568</v>
      </c>
      <c r="D320" s="539"/>
      <c r="E320" s="539"/>
      <c r="F320" s="539"/>
      <c r="G320" s="539"/>
      <c r="H320" s="539"/>
      <c r="I320" s="539"/>
      <c r="J320" s="539"/>
      <c r="K320" s="601" t="s">
        <v>236</v>
      </c>
      <c r="L320" s="539"/>
      <c r="M320" s="539"/>
      <c r="N320" s="539"/>
      <c r="O320" s="539"/>
      <c r="P320" s="539"/>
      <c r="Q320" s="539"/>
      <c r="R320" s="539"/>
      <c r="S320" s="539"/>
      <c r="T320" s="539"/>
      <c r="U320" s="539"/>
      <c r="V320" s="539"/>
      <c r="W320" s="539"/>
      <c r="X320" s="539"/>
      <c r="Y320" s="539"/>
      <c r="Z320" s="539"/>
      <c r="AA320" s="539"/>
      <c r="AB320" s="539"/>
      <c r="AC320" s="539"/>
      <c r="AD320" s="539"/>
    </row>
    <row r="321" spans="1:30" ht="15">
      <c r="A321" t="s">
        <v>1575</v>
      </c>
      <c r="D321" s="539"/>
      <c r="E321" s="539"/>
      <c r="F321" s="539"/>
      <c r="G321" s="539"/>
      <c r="H321" s="539"/>
      <c r="I321" s="539"/>
      <c r="J321" s="539"/>
      <c r="K321" s="601" t="s">
        <v>236</v>
      </c>
      <c r="L321" s="539"/>
      <c r="M321" s="539"/>
      <c r="N321" s="539"/>
      <c r="O321" s="539"/>
      <c r="P321" s="539"/>
      <c r="Q321" s="539"/>
      <c r="R321" s="539"/>
      <c r="S321" s="539"/>
      <c r="T321" s="539"/>
      <c r="U321" s="539"/>
      <c r="V321" s="539"/>
      <c r="W321" s="539"/>
      <c r="X321" s="539"/>
      <c r="Y321" s="539"/>
      <c r="Z321" s="539"/>
      <c r="AA321" s="539"/>
      <c r="AB321" s="539"/>
      <c r="AC321" s="539"/>
      <c r="AD321" s="539"/>
    </row>
    <row r="322" spans="1:30" ht="15">
      <c r="A322" t="s">
        <v>1648</v>
      </c>
      <c r="D322" s="539"/>
      <c r="E322" s="539"/>
      <c r="F322" s="539"/>
      <c r="G322" s="539"/>
      <c r="H322" s="539"/>
      <c r="I322" s="539"/>
      <c r="J322" s="539"/>
      <c r="K322" s="601" t="s">
        <v>236</v>
      </c>
      <c r="L322" s="539"/>
      <c r="M322" s="539"/>
      <c r="N322" s="539"/>
      <c r="O322" s="539"/>
      <c r="P322" s="539"/>
      <c r="Q322" s="539"/>
      <c r="R322" s="539"/>
      <c r="S322" s="539"/>
      <c r="T322" s="539"/>
      <c r="U322" s="539"/>
      <c r="V322" s="539"/>
      <c r="W322" s="539"/>
      <c r="X322" s="539"/>
      <c r="Y322" s="539"/>
      <c r="Z322" s="539"/>
      <c r="AA322" s="539"/>
      <c r="AB322" s="539"/>
      <c r="AC322" s="539"/>
      <c r="AD322" s="539"/>
    </row>
    <row r="323" spans="1:30" ht="15">
      <c r="A323" t="s">
        <v>1583</v>
      </c>
      <c r="D323" s="539"/>
      <c r="E323" s="539"/>
      <c r="F323" s="539"/>
      <c r="G323" s="539"/>
      <c r="H323" s="539"/>
      <c r="I323" s="539"/>
      <c r="J323" s="539"/>
      <c r="K323" s="601" t="s">
        <v>236</v>
      </c>
      <c r="L323" s="539"/>
      <c r="M323" s="539"/>
      <c r="N323" s="539"/>
      <c r="O323" s="539"/>
      <c r="P323" s="539"/>
      <c r="Q323" s="539"/>
      <c r="R323" s="539"/>
      <c r="S323" s="539"/>
      <c r="T323" s="539"/>
      <c r="U323" s="539"/>
      <c r="V323" s="539"/>
      <c r="W323" s="539"/>
      <c r="X323" s="539"/>
      <c r="Y323" s="539"/>
      <c r="Z323" s="539"/>
      <c r="AA323" s="539"/>
      <c r="AB323" s="539"/>
      <c r="AC323" s="539"/>
      <c r="AD323" s="539"/>
    </row>
    <row r="324" spans="1:30" ht="15">
      <c r="A324" t="s">
        <v>1585</v>
      </c>
      <c r="D324" s="539"/>
      <c r="E324" s="539"/>
      <c r="F324" s="539"/>
      <c r="G324" s="539"/>
      <c r="H324" s="539"/>
      <c r="I324" s="539"/>
      <c r="J324" s="539"/>
      <c r="K324" s="601" t="s">
        <v>236</v>
      </c>
      <c r="L324" s="539"/>
      <c r="M324" s="539"/>
      <c r="N324" s="539"/>
      <c r="O324" s="539"/>
      <c r="P324" s="539"/>
      <c r="Q324" s="539"/>
      <c r="R324" s="539"/>
      <c r="S324" s="539"/>
      <c r="T324" s="539"/>
      <c r="U324" s="539"/>
      <c r="V324" s="539"/>
      <c r="W324" s="539"/>
      <c r="X324" s="539"/>
      <c r="Y324" s="539"/>
      <c r="Z324" s="539"/>
      <c r="AA324" s="539"/>
      <c r="AB324" s="539"/>
      <c r="AC324" s="539"/>
      <c r="AD324" s="539"/>
    </row>
    <row r="325" spans="1:30" ht="15">
      <c r="A325" t="s">
        <v>1637</v>
      </c>
      <c r="D325" s="539"/>
      <c r="E325" s="539"/>
      <c r="F325" s="539"/>
      <c r="G325" s="539"/>
      <c r="H325" s="539"/>
      <c r="I325" s="539"/>
      <c r="J325" s="539"/>
      <c r="K325" s="601" t="s">
        <v>236</v>
      </c>
      <c r="L325" s="539"/>
      <c r="M325" s="539"/>
      <c r="N325" s="539"/>
      <c r="O325" s="539"/>
      <c r="P325" s="539"/>
      <c r="Q325" s="539"/>
      <c r="R325" s="539"/>
      <c r="S325" s="539"/>
      <c r="T325" s="539"/>
      <c r="U325" s="539"/>
      <c r="V325" s="539"/>
      <c r="W325" s="539"/>
      <c r="X325" s="539"/>
      <c r="Y325" s="539"/>
      <c r="Z325" s="539"/>
      <c r="AA325" s="539"/>
      <c r="AB325" s="539"/>
      <c r="AC325" s="539"/>
      <c r="AD325" s="539"/>
    </row>
    <row r="326" spans="1:30" ht="15">
      <c r="A326" t="s">
        <v>1638</v>
      </c>
      <c r="D326" s="539"/>
      <c r="E326" s="539"/>
      <c r="F326" s="539"/>
      <c r="G326" s="539"/>
      <c r="H326" s="539"/>
      <c r="I326" s="539"/>
      <c r="J326" s="539"/>
      <c r="K326" s="601" t="s">
        <v>236</v>
      </c>
      <c r="L326" s="539"/>
      <c r="M326" s="539"/>
      <c r="N326" s="539"/>
      <c r="O326" s="539"/>
      <c r="P326" s="539"/>
      <c r="Q326" s="539"/>
      <c r="R326" s="539"/>
      <c r="S326" s="539"/>
      <c r="T326" s="539"/>
      <c r="U326" s="539"/>
      <c r="V326" s="539"/>
      <c r="W326" s="539"/>
      <c r="X326" s="539"/>
      <c r="Y326" s="539"/>
      <c r="Z326" s="539"/>
      <c r="AA326" s="539"/>
      <c r="AB326" s="539"/>
      <c r="AC326" s="539"/>
      <c r="AD326" s="539"/>
    </row>
    <row r="327" spans="1:30" ht="15">
      <c r="A327" t="s">
        <v>4817</v>
      </c>
      <c r="D327" s="539"/>
      <c r="E327" s="539"/>
      <c r="F327" s="539"/>
      <c r="G327" s="539"/>
      <c r="H327" s="539"/>
      <c r="I327" s="539"/>
      <c r="J327" s="539"/>
      <c r="K327" s="601" t="s">
        <v>236</v>
      </c>
      <c r="L327" s="539"/>
      <c r="M327" s="539"/>
      <c r="N327" s="539"/>
      <c r="O327" s="539"/>
      <c r="P327" s="539"/>
      <c r="Q327" s="539"/>
      <c r="R327" s="539"/>
      <c r="S327" s="539"/>
      <c r="T327" s="539"/>
      <c r="U327" s="539"/>
      <c r="V327" s="539"/>
      <c r="W327" s="539"/>
      <c r="X327" s="539"/>
      <c r="Y327" s="539"/>
      <c r="Z327" s="539"/>
      <c r="AA327" s="539"/>
      <c r="AB327" s="539"/>
      <c r="AC327" s="539"/>
      <c r="AD327" s="539"/>
    </row>
    <row r="328" spans="1:30" ht="15">
      <c r="A328" t="s">
        <v>1640</v>
      </c>
      <c r="D328" s="539"/>
      <c r="E328" s="539"/>
      <c r="F328" s="539"/>
      <c r="G328" s="539"/>
      <c r="H328" s="539"/>
      <c r="I328" s="539"/>
      <c r="J328" s="539"/>
      <c r="K328" s="601" t="s">
        <v>236</v>
      </c>
      <c r="L328" s="539"/>
      <c r="M328" s="539"/>
      <c r="N328" s="539"/>
      <c r="O328" s="539"/>
      <c r="P328" s="539"/>
      <c r="Q328" s="539"/>
      <c r="R328" s="539"/>
      <c r="S328" s="539"/>
      <c r="T328" s="539"/>
      <c r="U328" s="539"/>
      <c r="V328" s="539"/>
      <c r="W328" s="539"/>
      <c r="X328" s="539"/>
      <c r="Y328" s="539"/>
      <c r="Z328" s="539"/>
      <c r="AA328" s="539"/>
      <c r="AB328" s="539"/>
      <c r="AC328" s="539"/>
      <c r="AD328" s="539"/>
    </row>
    <row r="329" spans="1:30" ht="15">
      <c r="A329" t="s">
        <v>1641</v>
      </c>
      <c r="D329" s="539"/>
      <c r="E329" s="539"/>
      <c r="F329" s="539"/>
      <c r="G329" s="539"/>
      <c r="H329" s="539"/>
      <c r="I329" s="539"/>
      <c r="J329" s="539"/>
      <c r="K329" s="601" t="s">
        <v>236</v>
      </c>
      <c r="L329" s="539"/>
      <c r="M329" s="539"/>
      <c r="N329" s="539"/>
      <c r="O329" s="539"/>
      <c r="P329" s="539"/>
      <c r="Q329" s="539"/>
      <c r="R329" s="539"/>
      <c r="S329" s="539"/>
      <c r="T329" s="539"/>
      <c r="U329" s="539"/>
      <c r="V329" s="539"/>
      <c r="W329" s="539"/>
      <c r="X329" s="539"/>
      <c r="Y329" s="539"/>
      <c r="Z329" s="539"/>
      <c r="AA329" s="539"/>
      <c r="AB329" s="539"/>
      <c r="AC329" s="539"/>
      <c r="AD329" s="539"/>
    </row>
    <row r="330" spans="1:30" ht="15">
      <c r="A330" t="s">
        <v>1616</v>
      </c>
      <c r="D330" s="539"/>
      <c r="E330" s="539"/>
      <c r="F330" s="539"/>
      <c r="G330" s="539"/>
      <c r="H330" s="539"/>
      <c r="I330" s="539"/>
      <c r="J330" s="539"/>
      <c r="K330" s="601" t="s">
        <v>236</v>
      </c>
      <c r="L330" s="539"/>
      <c r="M330" s="539"/>
      <c r="N330" s="539"/>
      <c r="O330" s="539"/>
      <c r="P330" s="539"/>
      <c r="Q330" s="539"/>
      <c r="R330" s="539"/>
      <c r="S330" s="539"/>
      <c r="T330" s="539"/>
      <c r="U330" s="539"/>
      <c r="V330" s="539"/>
      <c r="W330" s="539"/>
      <c r="X330" s="539"/>
      <c r="Y330" s="539"/>
      <c r="Z330" s="539"/>
      <c r="AA330" s="539"/>
      <c r="AB330" s="539"/>
      <c r="AC330" s="539"/>
      <c r="AD330" s="539"/>
    </row>
    <row r="331" spans="1:30" ht="15">
      <c r="A331" t="s">
        <v>1642</v>
      </c>
      <c r="D331" s="539"/>
      <c r="E331" s="539"/>
      <c r="F331" s="539"/>
      <c r="G331" s="539"/>
      <c r="H331" s="539"/>
      <c r="I331" s="539"/>
      <c r="J331" s="539"/>
      <c r="K331" s="601" t="s">
        <v>236</v>
      </c>
      <c r="L331" s="539"/>
      <c r="M331" s="539"/>
      <c r="N331" s="539"/>
      <c r="O331" s="539"/>
      <c r="P331" s="539"/>
      <c r="Q331" s="539"/>
      <c r="R331" s="539"/>
      <c r="S331" s="539"/>
      <c r="T331" s="539"/>
      <c r="U331" s="539"/>
      <c r="V331" s="539"/>
      <c r="W331" s="539"/>
      <c r="X331" s="539"/>
      <c r="Y331" s="539"/>
      <c r="Z331" s="539"/>
      <c r="AA331" s="539"/>
      <c r="AB331" s="539"/>
      <c r="AC331" s="539"/>
      <c r="AD331" s="539"/>
    </row>
    <row r="332" spans="1:30" ht="15">
      <c r="A332" t="s">
        <v>1643</v>
      </c>
      <c r="D332" s="539"/>
      <c r="E332" s="539"/>
      <c r="F332" s="539"/>
      <c r="G332" s="539"/>
      <c r="H332" s="539"/>
      <c r="I332" s="539"/>
      <c r="J332" s="539"/>
      <c r="K332" s="601" t="s">
        <v>236</v>
      </c>
      <c r="L332" s="539"/>
      <c r="M332" s="539"/>
      <c r="N332" s="539"/>
      <c r="O332" s="539"/>
      <c r="P332" s="539"/>
      <c r="Q332" s="539"/>
      <c r="R332" s="539"/>
      <c r="S332" s="539"/>
      <c r="T332" s="539"/>
      <c r="U332" s="539"/>
      <c r="V332" s="539"/>
      <c r="W332" s="539"/>
      <c r="X332" s="539"/>
      <c r="Y332" s="539"/>
      <c r="Z332" s="539"/>
      <c r="AA332" s="539"/>
      <c r="AB332" s="539"/>
      <c r="AC332" s="539"/>
      <c r="AD332" s="539"/>
    </row>
    <row r="333" spans="1:30" ht="15">
      <c r="A333" t="s">
        <v>1644</v>
      </c>
      <c r="D333" s="539"/>
      <c r="E333" s="539"/>
      <c r="F333" s="539"/>
      <c r="G333" s="539"/>
      <c r="H333" s="539"/>
      <c r="I333" s="539"/>
      <c r="J333" s="539"/>
      <c r="K333" s="601" t="s">
        <v>236</v>
      </c>
      <c r="L333" s="539"/>
      <c r="M333" s="539"/>
      <c r="N333" s="539"/>
      <c r="O333" s="539"/>
      <c r="P333" s="539"/>
      <c r="Q333" s="539"/>
      <c r="R333" s="539"/>
      <c r="S333" s="539"/>
      <c r="T333" s="539"/>
      <c r="U333" s="539"/>
      <c r="V333" s="539"/>
      <c r="W333" s="539"/>
      <c r="X333" s="539"/>
      <c r="Y333" s="539"/>
      <c r="Z333" s="539"/>
      <c r="AA333" s="539"/>
      <c r="AB333" s="539"/>
      <c r="AC333" s="539"/>
      <c r="AD333" s="539"/>
    </row>
    <row r="334" spans="1:30" ht="15">
      <c r="A334" t="s">
        <v>1645</v>
      </c>
      <c r="D334" s="539"/>
      <c r="E334" s="539"/>
      <c r="F334" s="539"/>
      <c r="G334" s="539"/>
      <c r="H334" s="539"/>
      <c r="I334" s="539"/>
      <c r="J334" s="539"/>
      <c r="K334" s="601" t="s">
        <v>236</v>
      </c>
      <c r="L334" s="539"/>
      <c r="M334" s="539"/>
      <c r="N334" s="539"/>
      <c r="O334" s="539"/>
      <c r="P334" s="539"/>
      <c r="Q334" s="539"/>
      <c r="R334" s="539"/>
      <c r="S334" s="539"/>
      <c r="T334" s="539"/>
      <c r="U334" s="539"/>
      <c r="V334" s="539"/>
      <c r="W334" s="539"/>
      <c r="X334" s="539"/>
      <c r="Y334" s="539"/>
      <c r="Z334" s="539"/>
      <c r="AA334" s="539"/>
      <c r="AB334" s="539"/>
      <c r="AC334" s="539"/>
      <c r="AD334" s="539"/>
    </row>
    <row r="335" spans="1:30" ht="15.75" thickBot="1">
      <c r="A335" t="s">
        <v>1612</v>
      </c>
      <c r="D335" s="540"/>
      <c r="E335" s="540"/>
      <c r="F335" s="540"/>
      <c r="G335" s="540"/>
      <c r="H335" s="540"/>
      <c r="I335" s="540"/>
      <c r="J335" s="540"/>
      <c r="K335" s="602" t="s">
        <v>236</v>
      </c>
      <c r="L335" s="540"/>
      <c r="M335" s="540"/>
      <c r="N335" s="540"/>
      <c r="O335" s="540"/>
      <c r="P335" s="540"/>
      <c r="Q335" s="540"/>
      <c r="R335" s="540"/>
      <c r="S335" s="540"/>
      <c r="T335" s="540"/>
      <c r="U335" s="540"/>
      <c r="V335" s="540"/>
      <c r="W335" s="540"/>
      <c r="X335" s="540"/>
      <c r="Y335" s="540"/>
      <c r="Z335" s="540"/>
      <c r="AA335" s="540"/>
      <c r="AB335" s="540"/>
      <c r="AC335" s="540"/>
      <c r="AD335" s="539"/>
    </row>
    <row r="336" spans="1:30" s="566" customFormat="1" ht="15" thickBot="1">
      <c r="A336" s="566" t="s">
        <v>5979</v>
      </c>
      <c r="D336" s="586">
        <f>COUNTIF(D291:D335,"X")</f>
        <v>0</v>
      </c>
      <c r="E336" s="586">
        <f>COUNTIF(E291:E335,"X")</f>
        <v>0</v>
      </c>
      <c r="F336" s="586">
        <f t="shared" ref="F336:AC336" si="3">COUNTIF(F291:F335,"X")</f>
        <v>0</v>
      </c>
      <c r="G336" s="586">
        <f t="shared" si="3"/>
        <v>0</v>
      </c>
      <c r="H336" s="586">
        <f t="shared" si="3"/>
        <v>0</v>
      </c>
      <c r="I336" s="586">
        <f t="shared" si="3"/>
        <v>0</v>
      </c>
      <c r="J336" s="586">
        <f t="shared" si="3"/>
        <v>0</v>
      </c>
      <c r="K336" s="586">
        <f t="shared" si="3"/>
        <v>45</v>
      </c>
      <c r="L336" s="586">
        <f t="shared" si="3"/>
        <v>0</v>
      </c>
      <c r="M336" s="586">
        <f t="shared" si="3"/>
        <v>0</v>
      </c>
      <c r="N336" s="586">
        <f t="shared" si="3"/>
        <v>0</v>
      </c>
      <c r="O336" s="586">
        <f t="shared" si="3"/>
        <v>0</v>
      </c>
      <c r="P336" s="586">
        <f t="shared" si="3"/>
        <v>0</v>
      </c>
      <c r="Q336" s="586">
        <f t="shared" si="3"/>
        <v>0</v>
      </c>
      <c r="R336" s="586">
        <f t="shared" si="3"/>
        <v>0</v>
      </c>
      <c r="S336" s="586">
        <f t="shared" si="3"/>
        <v>0</v>
      </c>
      <c r="T336" s="586">
        <f t="shared" si="3"/>
        <v>0</v>
      </c>
      <c r="U336" s="586">
        <f t="shared" si="3"/>
        <v>0</v>
      </c>
      <c r="V336" s="586">
        <f t="shared" si="3"/>
        <v>0</v>
      </c>
      <c r="W336" s="586">
        <f t="shared" si="3"/>
        <v>0</v>
      </c>
      <c r="X336" s="586">
        <f t="shared" si="3"/>
        <v>0</v>
      </c>
      <c r="Y336" s="586">
        <f t="shared" si="3"/>
        <v>0</v>
      </c>
      <c r="Z336" s="586">
        <f t="shared" si="3"/>
        <v>0</v>
      </c>
      <c r="AA336" s="586">
        <f t="shared" si="3"/>
        <v>0</v>
      </c>
      <c r="AB336" s="586">
        <f t="shared" si="3"/>
        <v>0</v>
      </c>
      <c r="AC336" s="587">
        <f t="shared" si="3"/>
        <v>0</v>
      </c>
    </row>
    <row r="337" spans="1:30" ht="15.75" thickBot="1">
      <c r="D337" s="538"/>
      <c r="E337" s="538"/>
      <c r="F337" s="538"/>
      <c r="G337" s="538"/>
      <c r="H337" s="538"/>
      <c r="I337" s="538"/>
      <c r="J337" s="538"/>
      <c r="K337" s="538"/>
      <c r="L337" s="538"/>
      <c r="M337" s="538"/>
      <c r="N337" s="538"/>
      <c r="O337" s="538"/>
      <c r="P337" s="538"/>
      <c r="Q337" s="538"/>
      <c r="R337" s="538"/>
      <c r="S337" s="538"/>
      <c r="T337" s="538"/>
      <c r="U337" s="538"/>
      <c r="V337" s="538"/>
      <c r="W337" s="538"/>
      <c r="X337" s="538"/>
      <c r="Y337" s="538"/>
      <c r="Z337" s="538"/>
      <c r="AA337" s="538"/>
      <c r="AB337" s="538"/>
      <c r="AC337" s="538"/>
    </row>
    <row r="338" spans="1:30" ht="15" thickBot="1">
      <c r="A338" s="158" t="s">
        <v>6081</v>
      </c>
    </row>
    <row r="339" spans="1:30" ht="15">
      <c r="A339" t="s">
        <v>4474</v>
      </c>
      <c r="D339" s="537"/>
      <c r="E339" s="537"/>
      <c r="F339" s="537"/>
      <c r="G339" s="537"/>
      <c r="H339" s="537"/>
      <c r="I339" s="537"/>
      <c r="J339" s="537"/>
      <c r="K339" s="600" t="s">
        <v>236</v>
      </c>
      <c r="L339" s="537"/>
      <c r="M339" s="537"/>
      <c r="N339" s="537"/>
      <c r="O339" s="537"/>
      <c r="P339" s="537"/>
      <c r="Q339" s="537"/>
      <c r="R339" s="537"/>
      <c r="S339" s="537"/>
      <c r="T339" s="537"/>
      <c r="U339" s="537"/>
      <c r="V339" s="537"/>
      <c r="W339" s="537"/>
      <c r="X339" s="537"/>
      <c r="Y339" s="537"/>
      <c r="Z339" s="537"/>
      <c r="AA339" s="537"/>
      <c r="AB339" s="537"/>
      <c r="AC339" s="537"/>
      <c r="AD339" s="539"/>
    </row>
    <row r="340" spans="1:30" ht="15">
      <c r="A340" t="s">
        <v>4475</v>
      </c>
      <c r="D340" s="539"/>
      <c r="E340" s="539"/>
      <c r="F340" s="539"/>
      <c r="G340" s="539"/>
      <c r="H340" s="539"/>
      <c r="I340" s="539"/>
      <c r="J340" s="539"/>
      <c r="K340" s="601" t="s">
        <v>236</v>
      </c>
      <c r="L340" s="539"/>
      <c r="M340" s="539"/>
      <c r="N340" s="539"/>
      <c r="O340" s="539"/>
      <c r="P340" s="539"/>
      <c r="Q340" s="539"/>
      <c r="R340" s="539"/>
      <c r="S340" s="539"/>
      <c r="T340" s="539"/>
      <c r="U340" s="539"/>
      <c r="V340" s="539"/>
      <c r="W340" s="539"/>
      <c r="X340" s="539"/>
      <c r="Y340" s="539"/>
      <c r="Z340" s="539"/>
      <c r="AA340" s="539"/>
      <c r="AB340" s="539"/>
      <c r="AC340" s="539"/>
      <c r="AD340" s="539"/>
    </row>
    <row r="341" spans="1:30" ht="15">
      <c r="A341" t="s">
        <v>4476</v>
      </c>
      <c r="D341" s="539"/>
      <c r="E341" s="539"/>
      <c r="F341" s="539"/>
      <c r="G341" s="539"/>
      <c r="H341" s="539"/>
      <c r="I341" s="539"/>
      <c r="J341" s="539"/>
      <c r="K341" s="601" t="s">
        <v>236</v>
      </c>
      <c r="L341" s="539"/>
      <c r="M341" s="539"/>
      <c r="N341" s="539"/>
      <c r="O341" s="539"/>
      <c r="P341" s="539"/>
      <c r="Q341" s="539"/>
      <c r="R341" s="539"/>
      <c r="S341" s="539"/>
      <c r="T341" s="539"/>
      <c r="U341" s="539"/>
      <c r="V341" s="539"/>
      <c r="W341" s="539"/>
      <c r="X341" s="539"/>
      <c r="Y341" s="539"/>
      <c r="Z341" s="539"/>
      <c r="AA341" s="539"/>
      <c r="AB341" s="539"/>
      <c r="AC341" s="539"/>
      <c r="AD341" s="539"/>
    </row>
    <row r="342" spans="1:30" ht="15">
      <c r="A342" t="s">
        <v>4477</v>
      </c>
      <c r="D342" s="539"/>
      <c r="E342" s="539"/>
      <c r="F342" s="539"/>
      <c r="G342" s="539"/>
      <c r="H342" s="539"/>
      <c r="I342" s="539"/>
      <c r="J342" s="539"/>
      <c r="K342" s="601" t="s">
        <v>236</v>
      </c>
      <c r="L342" s="539"/>
      <c r="M342" s="539"/>
      <c r="N342" s="539"/>
      <c r="O342" s="539"/>
      <c r="P342" s="539"/>
      <c r="Q342" s="539"/>
      <c r="R342" s="539"/>
      <c r="S342" s="539"/>
      <c r="T342" s="539"/>
      <c r="U342" s="539"/>
      <c r="V342" s="539"/>
      <c r="W342" s="539"/>
      <c r="X342" s="539"/>
      <c r="Y342" s="539"/>
      <c r="Z342" s="539"/>
      <c r="AA342" s="539"/>
      <c r="AB342" s="539"/>
      <c r="AC342" s="539"/>
      <c r="AD342" s="539"/>
    </row>
    <row r="343" spans="1:30" ht="15">
      <c r="A343" t="s">
        <v>4456</v>
      </c>
      <c r="D343" s="539"/>
      <c r="E343" s="539"/>
      <c r="F343" s="539"/>
      <c r="G343" s="539"/>
      <c r="H343" s="539"/>
      <c r="I343" s="539"/>
      <c r="J343" s="539"/>
      <c r="K343" s="601" t="s">
        <v>236</v>
      </c>
      <c r="L343" s="539"/>
      <c r="M343" s="539"/>
      <c r="N343" s="539"/>
      <c r="O343" s="539"/>
      <c r="P343" s="539"/>
      <c r="Q343" s="539"/>
      <c r="R343" s="539"/>
      <c r="S343" s="539"/>
      <c r="T343" s="539"/>
      <c r="U343" s="539"/>
      <c r="V343" s="539"/>
      <c r="W343" s="539"/>
      <c r="X343" s="539"/>
      <c r="Y343" s="539"/>
      <c r="Z343" s="539"/>
      <c r="AA343" s="539"/>
      <c r="AB343" s="539"/>
      <c r="AC343" s="539"/>
      <c r="AD343" s="539"/>
    </row>
    <row r="344" spans="1:30" ht="15">
      <c r="A344" t="s">
        <v>4471</v>
      </c>
      <c r="D344" s="539"/>
      <c r="E344" s="539"/>
      <c r="F344" s="539"/>
      <c r="G344" s="539"/>
      <c r="H344" s="539"/>
      <c r="I344" s="539"/>
      <c r="J344" s="539"/>
      <c r="K344" s="601" t="s">
        <v>4612</v>
      </c>
      <c r="L344" s="539"/>
      <c r="M344" s="539"/>
      <c r="N344" s="539"/>
      <c r="O344" s="539"/>
      <c r="P344" s="539"/>
      <c r="Q344" s="539"/>
      <c r="R344" s="539"/>
      <c r="S344" s="539"/>
      <c r="T344" s="539"/>
      <c r="U344" s="539"/>
      <c r="V344" s="539"/>
      <c r="W344" s="539"/>
      <c r="X344" s="539"/>
      <c r="Y344" s="539"/>
      <c r="Z344" s="539"/>
      <c r="AA344" s="539"/>
      <c r="AB344" s="539"/>
      <c r="AC344" s="539"/>
      <c r="AD344" s="539"/>
    </row>
    <row r="345" spans="1:30" ht="15">
      <c r="A345" t="s">
        <v>4458</v>
      </c>
      <c r="D345" s="539"/>
      <c r="E345" s="539"/>
      <c r="F345" s="539"/>
      <c r="G345" s="539"/>
      <c r="H345" s="539"/>
      <c r="I345" s="539"/>
      <c r="J345" s="539"/>
      <c r="K345" s="601" t="s">
        <v>236</v>
      </c>
      <c r="L345" s="539"/>
      <c r="M345" s="539"/>
      <c r="N345" s="539"/>
      <c r="O345" s="539"/>
      <c r="P345" s="539"/>
      <c r="Q345" s="539"/>
      <c r="R345" s="539"/>
      <c r="S345" s="539"/>
      <c r="T345" s="539"/>
      <c r="U345" s="539"/>
      <c r="V345" s="539"/>
      <c r="W345" s="539"/>
      <c r="X345" s="539"/>
      <c r="Y345" s="539"/>
      <c r="Z345" s="539"/>
      <c r="AA345" s="539"/>
      <c r="AB345" s="539"/>
      <c r="AC345" s="539"/>
      <c r="AD345" s="539"/>
    </row>
    <row r="346" spans="1:30" ht="15">
      <c r="A346" t="s">
        <v>4484</v>
      </c>
      <c r="D346" s="539"/>
      <c r="E346" s="539"/>
      <c r="F346" s="539"/>
      <c r="G346" s="539"/>
      <c r="H346" s="539"/>
      <c r="I346" s="539"/>
      <c r="J346" s="539"/>
      <c r="K346" s="601" t="s">
        <v>236</v>
      </c>
      <c r="L346" s="539"/>
      <c r="M346" s="539"/>
      <c r="N346" s="539"/>
      <c r="O346" s="539"/>
      <c r="P346" s="539"/>
      <c r="Q346" s="539"/>
      <c r="R346" s="539"/>
      <c r="S346" s="539"/>
      <c r="T346" s="539"/>
      <c r="U346" s="539"/>
      <c r="V346" s="539"/>
      <c r="W346" s="539"/>
      <c r="X346" s="539"/>
      <c r="Y346" s="539"/>
      <c r="Z346" s="539"/>
      <c r="AA346" s="539"/>
      <c r="AB346" s="539"/>
      <c r="AC346" s="539"/>
      <c r="AD346" s="539"/>
    </row>
    <row r="347" spans="1:30" ht="15">
      <c r="A347" t="s">
        <v>4478</v>
      </c>
      <c r="D347" s="539"/>
      <c r="E347" s="539"/>
      <c r="F347" s="539"/>
      <c r="G347" s="539"/>
      <c r="H347" s="539"/>
      <c r="I347" s="539"/>
      <c r="J347" s="539"/>
      <c r="K347" s="601" t="s">
        <v>236</v>
      </c>
      <c r="L347" s="539"/>
      <c r="M347" s="539"/>
      <c r="N347" s="539"/>
      <c r="O347" s="539"/>
      <c r="P347" s="539"/>
      <c r="Q347" s="539"/>
      <c r="R347" s="539"/>
      <c r="S347" s="539"/>
      <c r="T347" s="539"/>
      <c r="U347" s="539"/>
      <c r="V347" s="539"/>
      <c r="W347" s="539"/>
      <c r="X347" s="539"/>
      <c r="Y347" s="539"/>
      <c r="Z347" s="539"/>
      <c r="AA347" s="539"/>
      <c r="AB347" s="539"/>
      <c r="AC347" s="539"/>
      <c r="AD347" s="539"/>
    </row>
    <row r="348" spans="1:30" ht="15">
      <c r="A348" t="s">
        <v>4834</v>
      </c>
      <c r="D348" s="539"/>
      <c r="E348" s="539"/>
      <c r="F348" s="539"/>
      <c r="G348" s="539"/>
      <c r="H348" s="539"/>
      <c r="I348" s="539"/>
      <c r="J348" s="539"/>
      <c r="K348" s="601" t="s">
        <v>236</v>
      </c>
      <c r="L348" s="539"/>
      <c r="M348" s="539"/>
      <c r="N348" s="539"/>
      <c r="O348" s="539"/>
      <c r="P348" s="539"/>
      <c r="Q348" s="539"/>
      <c r="R348" s="539"/>
      <c r="S348" s="539"/>
      <c r="T348" s="539"/>
      <c r="U348" s="539"/>
      <c r="V348" s="539"/>
      <c r="W348" s="539"/>
      <c r="X348" s="539"/>
      <c r="Y348" s="539"/>
      <c r="Z348" s="539"/>
      <c r="AA348" s="539"/>
      <c r="AB348" s="539"/>
      <c r="AC348" s="539"/>
      <c r="AD348" s="539"/>
    </row>
    <row r="349" spans="1:30" ht="15">
      <c r="A349" t="s">
        <v>4479</v>
      </c>
      <c r="D349" s="539"/>
      <c r="E349" s="539"/>
      <c r="F349" s="539"/>
      <c r="G349" s="539"/>
      <c r="H349" s="539"/>
      <c r="I349" s="539"/>
      <c r="J349" s="539"/>
      <c r="K349" s="601" t="s">
        <v>236</v>
      </c>
      <c r="L349" s="539"/>
      <c r="M349" s="539"/>
      <c r="N349" s="539"/>
      <c r="O349" s="539"/>
      <c r="P349" s="539"/>
      <c r="Q349" s="539"/>
      <c r="R349" s="539"/>
      <c r="S349" s="539"/>
      <c r="T349" s="539"/>
      <c r="U349" s="539"/>
      <c r="V349" s="539"/>
      <c r="W349" s="539"/>
      <c r="X349" s="539"/>
      <c r="Y349" s="539"/>
      <c r="Z349" s="539"/>
      <c r="AA349" s="539"/>
      <c r="AB349" s="539"/>
      <c r="AC349" s="539"/>
      <c r="AD349" s="539"/>
    </row>
    <row r="350" spans="1:30" ht="15">
      <c r="A350" t="s">
        <v>4457</v>
      </c>
      <c r="D350" s="539"/>
      <c r="E350" s="539"/>
      <c r="F350" s="539"/>
      <c r="G350" s="539"/>
      <c r="H350" s="539"/>
      <c r="I350" s="539"/>
      <c r="J350" s="539"/>
      <c r="K350" s="601" t="s">
        <v>236</v>
      </c>
      <c r="L350" s="539"/>
      <c r="M350" s="539"/>
      <c r="N350" s="539"/>
      <c r="O350" s="539"/>
      <c r="P350" s="539"/>
      <c r="Q350" s="539"/>
      <c r="R350" s="539"/>
      <c r="S350" s="539"/>
      <c r="T350" s="539"/>
      <c r="U350" s="539"/>
      <c r="V350" s="539"/>
      <c r="W350" s="539"/>
      <c r="X350" s="539"/>
      <c r="Y350" s="539"/>
      <c r="Z350" s="539"/>
      <c r="AA350" s="539"/>
      <c r="AB350" s="539"/>
      <c r="AC350" s="539"/>
      <c r="AD350" s="539"/>
    </row>
    <row r="351" spans="1:30" ht="15">
      <c r="A351" t="s">
        <v>4472</v>
      </c>
      <c r="D351" s="539"/>
      <c r="E351" s="539"/>
      <c r="F351" s="539"/>
      <c r="G351" s="539"/>
      <c r="H351" s="539"/>
      <c r="I351" s="539"/>
      <c r="J351" s="539"/>
      <c r="K351" s="601" t="s">
        <v>236</v>
      </c>
      <c r="L351" s="539"/>
      <c r="M351" s="539"/>
      <c r="N351" s="539"/>
      <c r="O351" s="539"/>
      <c r="P351" s="539"/>
      <c r="Q351" s="539"/>
      <c r="R351" s="539"/>
      <c r="S351" s="539"/>
      <c r="T351" s="539"/>
      <c r="U351" s="539"/>
      <c r="V351" s="539"/>
      <c r="W351" s="539"/>
      <c r="X351" s="539"/>
      <c r="Y351" s="539"/>
      <c r="Z351" s="539"/>
      <c r="AA351" s="539"/>
      <c r="AB351" s="539"/>
      <c r="AC351" s="539"/>
      <c r="AD351" s="539"/>
    </row>
    <row r="352" spans="1:30" ht="15">
      <c r="A352" t="s">
        <v>4485</v>
      </c>
      <c r="D352" s="539"/>
      <c r="E352" s="539"/>
      <c r="F352" s="539"/>
      <c r="G352" s="539"/>
      <c r="H352" s="539"/>
      <c r="I352" s="539"/>
      <c r="J352" s="539"/>
      <c r="K352" s="601" t="s">
        <v>236</v>
      </c>
      <c r="L352" s="539"/>
      <c r="M352" s="539"/>
      <c r="N352" s="539"/>
      <c r="O352" s="539"/>
      <c r="P352" s="539"/>
      <c r="Q352" s="539"/>
      <c r="R352" s="539"/>
      <c r="S352" s="539"/>
      <c r="T352" s="539"/>
      <c r="U352" s="539"/>
      <c r="V352" s="539"/>
      <c r="W352" s="539"/>
      <c r="X352" s="539"/>
      <c r="Y352" s="539"/>
      <c r="Z352" s="539"/>
      <c r="AA352" s="539"/>
      <c r="AB352" s="539"/>
      <c r="AC352" s="539"/>
      <c r="AD352" s="539"/>
    </row>
    <row r="353" spans="1:30" ht="15">
      <c r="A353" t="s">
        <v>4480</v>
      </c>
      <c r="D353" s="539"/>
      <c r="E353" s="539"/>
      <c r="F353" s="539"/>
      <c r="G353" s="539"/>
      <c r="H353" s="539"/>
      <c r="I353" s="539"/>
      <c r="J353" s="539"/>
      <c r="K353" s="601" t="s">
        <v>236</v>
      </c>
      <c r="L353" s="539"/>
      <c r="M353" s="539"/>
      <c r="N353" s="539"/>
      <c r="O353" s="539"/>
      <c r="P353" s="539"/>
      <c r="Q353" s="539"/>
      <c r="R353" s="539"/>
      <c r="S353" s="539"/>
      <c r="T353" s="539"/>
      <c r="U353" s="539"/>
      <c r="V353" s="539"/>
      <c r="W353" s="539"/>
      <c r="X353" s="539"/>
      <c r="Y353" s="539"/>
      <c r="Z353" s="539"/>
      <c r="AA353" s="539"/>
      <c r="AB353" s="539"/>
      <c r="AC353" s="539"/>
      <c r="AD353" s="539"/>
    </row>
    <row r="354" spans="1:30" ht="15">
      <c r="A354" t="s">
        <v>4468</v>
      </c>
      <c r="D354" s="539"/>
      <c r="E354" s="539"/>
      <c r="F354" s="539"/>
      <c r="G354" s="539"/>
      <c r="H354" s="539"/>
      <c r="I354" s="539"/>
      <c r="J354" s="539"/>
      <c r="K354" s="601" t="s">
        <v>236</v>
      </c>
      <c r="L354" s="539"/>
      <c r="M354" s="539"/>
      <c r="N354" s="539"/>
      <c r="O354" s="539"/>
      <c r="P354" s="539"/>
      <c r="Q354" s="539"/>
      <c r="R354" s="539"/>
      <c r="S354" s="539"/>
      <c r="T354" s="539"/>
      <c r="U354" s="539"/>
      <c r="V354" s="539"/>
      <c r="W354" s="539"/>
      <c r="X354" s="539"/>
      <c r="Y354" s="539"/>
      <c r="Z354" s="539"/>
      <c r="AA354" s="539"/>
      <c r="AB354" s="539"/>
      <c r="AC354" s="539"/>
      <c r="AD354" s="539"/>
    </row>
    <row r="355" spans="1:30" ht="15">
      <c r="A355" t="s">
        <v>4459</v>
      </c>
      <c r="D355" s="539"/>
      <c r="E355" s="539"/>
      <c r="F355" s="539"/>
      <c r="G355" s="539"/>
      <c r="H355" s="539"/>
      <c r="I355" s="539"/>
      <c r="J355" s="539"/>
      <c r="K355" s="601" t="s">
        <v>236</v>
      </c>
      <c r="L355" s="539"/>
      <c r="M355" s="539"/>
      <c r="N355" s="539"/>
      <c r="O355" s="539"/>
      <c r="P355" s="539"/>
      <c r="Q355" s="539"/>
      <c r="R355" s="539"/>
      <c r="S355" s="539"/>
      <c r="T355" s="539"/>
      <c r="U355" s="539"/>
      <c r="V355" s="539"/>
      <c r="W355" s="539"/>
      <c r="X355" s="539"/>
      <c r="Y355" s="539"/>
      <c r="Z355" s="539"/>
      <c r="AA355" s="539"/>
      <c r="AB355" s="539"/>
      <c r="AC355" s="539"/>
      <c r="AD355" s="539"/>
    </row>
    <row r="356" spans="1:30" ht="15">
      <c r="A356" t="s">
        <v>4461</v>
      </c>
      <c r="D356" s="539"/>
      <c r="E356" s="539"/>
      <c r="F356" s="539"/>
      <c r="G356" s="539"/>
      <c r="H356" s="539"/>
      <c r="I356" s="539"/>
      <c r="J356" s="539"/>
      <c r="K356" s="601" t="s">
        <v>236</v>
      </c>
      <c r="L356" s="539"/>
      <c r="M356" s="539"/>
      <c r="N356" s="539"/>
      <c r="O356" s="539"/>
      <c r="P356" s="539"/>
      <c r="Q356" s="539"/>
      <c r="R356" s="539"/>
      <c r="S356" s="539"/>
      <c r="T356" s="539"/>
      <c r="U356" s="539"/>
      <c r="V356" s="539"/>
      <c r="W356" s="539"/>
      <c r="X356" s="539"/>
      <c r="Y356" s="539"/>
      <c r="Z356" s="539"/>
      <c r="AA356" s="539"/>
      <c r="AB356" s="539"/>
      <c r="AC356" s="539"/>
      <c r="AD356" s="539"/>
    </row>
    <row r="357" spans="1:30" ht="15">
      <c r="A357" t="s">
        <v>4467</v>
      </c>
      <c r="D357" s="539"/>
      <c r="E357" s="539"/>
      <c r="F357" s="539"/>
      <c r="G357" s="539"/>
      <c r="H357" s="539"/>
      <c r="I357" s="539"/>
      <c r="J357" s="539"/>
      <c r="K357" s="601" t="s">
        <v>236</v>
      </c>
      <c r="L357" s="539"/>
      <c r="M357" s="539"/>
      <c r="N357" s="539"/>
      <c r="O357" s="539"/>
      <c r="P357" s="539"/>
      <c r="Q357" s="539"/>
      <c r="R357" s="539"/>
      <c r="S357" s="539"/>
      <c r="T357" s="539"/>
      <c r="U357" s="539"/>
      <c r="V357" s="539"/>
      <c r="W357" s="539"/>
      <c r="X357" s="539"/>
      <c r="Y357" s="539"/>
      <c r="Z357" s="539"/>
      <c r="AA357" s="539"/>
      <c r="AB357" s="539"/>
      <c r="AC357" s="539"/>
      <c r="AD357" s="539"/>
    </row>
    <row r="358" spans="1:30" ht="15">
      <c r="A358" t="s">
        <v>4462</v>
      </c>
      <c r="D358" s="539"/>
      <c r="E358" s="539"/>
      <c r="F358" s="539"/>
      <c r="G358" s="539"/>
      <c r="H358" s="539"/>
      <c r="I358" s="539"/>
      <c r="J358" s="539"/>
      <c r="K358" s="601" t="s">
        <v>236</v>
      </c>
      <c r="L358" s="539"/>
      <c r="M358" s="539"/>
      <c r="N358" s="539"/>
      <c r="O358" s="539"/>
      <c r="P358" s="539"/>
      <c r="Q358" s="539"/>
      <c r="R358" s="539"/>
      <c r="S358" s="539"/>
      <c r="T358" s="539"/>
      <c r="U358" s="539"/>
      <c r="V358" s="539"/>
      <c r="W358" s="539"/>
      <c r="X358" s="539"/>
      <c r="Y358" s="539"/>
      <c r="Z358" s="539"/>
      <c r="AA358" s="539"/>
      <c r="AB358" s="539"/>
      <c r="AC358" s="539"/>
      <c r="AD358" s="539"/>
    </row>
    <row r="359" spans="1:30" ht="15">
      <c r="A359" t="s">
        <v>4463</v>
      </c>
      <c r="D359" s="539"/>
      <c r="E359" s="539"/>
      <c r="F359" s="539"/>
      <c r="G359" s="539"/>
      <c r="H359" s="539"/>
      <c r="I359" s="539"/>
      <c r="J359" s="539"/>
      <c r="K359" s="601" t="s">
        <v>236</v>
      </c>
      <c r="L359" s="539"/>
      <c r="M359" s="539"/>
      <c r="N359" s="539"/>
      <c r="O359" s="539"/>
      <c r="P359" s="539"/>
      <c r="Q359" s="539"/>
      <c r="R359" s="539"/>
      <c r="S359" s="539"/>
      <c r="T359" s="539"/>
      <c r="U359" s="539"/>
      <c r="V359" s="539"/>
      <c r="W359" s="539"/>
      <c r="X359" s="539"/>
      <c r="Y359" s="539"/>
      <c r="Z359" s="539"/>
      <c r="AA359" s="539"/>
      <c r="AB359" s="539"/>
      <c r="AC359" s="539"/>
      <c r="AD359" s="539"/>
    </row>
    <row r="360" spans="1:30" ht="15">
      <c r="A360" t="s">
        <v>4481</v>
      </c>
      <c r="D360" s="539"/>
      <c r="E360" s="539"/>
      <c r="F360" s="539"/>
      <c r="G360" s="539"/>
      <c r="H360" s="539"/>
      <c r="I360" s="539"/>
      <c r="J360" s="539"/>
      <c r="K360" s="601" t="s">
        <v>236</v>
      </c>
      <c r="L360" s="539"/>
      <c r="M360" s="539"/>
      <c r="N360" s="539"/>
      <c r="O360" s="539"/>
      <c r="P360" s="539"/>
      <c r="Q360" s="539"/>
      <c r="R360" s="539"/>
      <c r="S360" s="539"/>
      <c r="T360" s="539"/>
      <c r="U360" s="539"/>
      <c r="V360" s="539"/>
      <c r="W360" s="539"/>
      <c r="X360" s="539"/>
      <c r="Y360" s="539"/>
      <c r="Z360" s="539"/>
      <c r="AA360" s="539"/>
      <c r="AB360" s="539"/>
      <c r="AC360" s="539"/>
      <c r="AD360" s="539"/>
    </row>
    <row r="361" spans="1:30" ht="15">
      <c r="A361" t="s">
        <v>4469</v>
      </c>
      <c r="D361" s="539"/>
      <c r="E361" s="539"/>
      <c r="F361" s="539"/>
      <c r="G361" s="539"/>
      <c r="H361" s="539"/>
      <c r="I361" s="539"/>
      <c r="J361" s="539"/>
      <c r="K361" s="601" t="s">
        <v>236</v>
      </c>
      <c r="L361" s="539"/>
      <c r="M361" s="539"/>
      <c r="N361" s="539"/>
      <c r="O361" s="539"/>
      <c r="P361" s="539"/>
      <c r="Q361" s="539"/>
      <c r="R361" s="539"/>
      <c r="S361" s="539"/>
      <c r="T361" s="539"/>
      <c r="U361" s="539"/>
      <c r="V361" s="539"/>
      <c r="W361" s="539"/>
      <c r="X361" s="539"/>
      <c r="Y361" s="539"/>
      <c r="Z361" s="539"/>
      <c r="AA361" s="539"/>
      <c r="AB361" s="539"/>
      <c r="AC361" s="539"/>
      <c r="AD361" s="539"/>
    </row>
    <row r="362" spans="1:30" ht="15">
      <c r="A362" t="s">
        <v>4464</v>
      </c>
      <c r="D362" s="539"/>
      <c r="E362" s="539"/>
      <c r="F362" s="539"/>
      <c r="G362" s="539"/>
      <c r="H362" s="539"/>
      <c r="I362" s="539"/>
      <c r="J362" s="539"/>
      <c r="K362" s="601" t="s">
        <v>236</v>
      </c>
      <c r="L362" s="539"/>
      <c r="M362" s="539"/>
      <c r="N362" s="539"/>
      <c r="O362" s="539"/>
      <c r="P362" s="539"/>
      <c r="Q362" s="539"/>
      <c r="R362" s="539"/>
      <c r="S362" s="539"/>
      <c r="T362" s="539"/>
      <c r="U362" s="539"/>
      <c r="V362" s="539"/>
      <c r="W362" s="539"/>
      <c r="X362" s="539"/>
      <c r="Y362" s="539"/>
      <c r="Z362" s="539"/>
      <c r="AA362" s="539"/>
      <c r="AB362" s="539"/>
      <c r="AC362" s="539"/>
      <c r="AD362" s="539"/>
    </row>
    <row r="363" spans="1:30" ht="15">
      <c r="A363" t="s">
        <v>4486</v>
      </c>
      <c r="D363" s="539"/>
      <c r="E363" s="539"/>
      <c r="F363" s="539"/>
      <c r="G363" s="539"/>
      <c r="H363" s="539"/>
      <c r="I363" s="539"/>
      <c r="J363" s="539"/>
      <c r="K363" s="601" t="s">
        <v>4612</v>
      </c>
      <c r="L363" s="539"/>
      <c r="M363" s="539"/>
      <c r="N363" s="539"/>
      <c r="O363" s="539"/>
      <c r="P363" s="539"/>
      <c r="Q363" s="539"/>
      <c r="R363" s="539"/>
      <c r="S363" s="539"/>
      <c r="T363" s="539"/>
      <c r="U363" s="539"/>
      <c r="V363" s="539"/>
      <c r="W363" s="539"/>
      <c r="X363" s="539"/>
      <c r="Y363" s="539"/>
      <c r="Z363" s="539"/>
      <c r="AA363" s="539"/>
      <c r="AB363" s="539"/>
      <c r="AC363" s="539"/>
      <c r="AD363" s="539"/>
    </row>
    <row r="364" spans="1:30" ht="15">
      <c r="A364" t="s">
        <v>4465</v>
      </c>
      <c r="D364" s="539"/>
      <c r="E364" s="539"/>
      <c r="F364" s="539"/>
      <c r="G364" s="539"/>
      <c r="H364" s="539"/>
      <c r="I364" s="539"/>
      <c r="J364" s="539"/>
      <c r="K364" s="601" t="s">
        <v>236</v>
      </c>
      <c r="L364" s="539"/>
      <c r="M364" s="539"/>
      <c r="N364" s="539"/>
      <c r="O364" s="539"/>
      <c r="P364" s="539"/>
      <c r="Q364" s="539"/>
      <c r="R364" s="539"/>
      <c r="S364" s="539"/>
      <c r="T364" s="539"/>
      <c r="U364" s="539"/>
      <c r="V364" s="539"/>
      <c r="W364" s="539"/>
      <c r="X364" s="539"/>
      <c r="Y364" s="539"/>
      <c r="Z364" s="539"/>
      <c r="AA364" s="539"/>
      <c r="AB364" s="539"/>
      <c r="AC364" s="539"/>
      <c r="AD364" s="539"/>
    </row>
    <row r="365" spans="1:30" ht="15">
      <c r="A365" t="s">
        <v>4482</v>
      </c>
      <c r="D365" s="539"/>
      <c r="E365" s="539"/>
      <c r="F365" s="539"/>
      <c r="G365" s="539"/>
      <c r="H365" s="539"/>
      <c r="I365" s="539"/>
      <c r="J365" s="539"/>
      <c r="K365" s="601" t="s">
        <v>236</v>
      </c>
      <c r="L365" s="539"/>
      <c r="M365" s="539"/>
      <c r="N365" s="539"/>
      <c r="O365" s="539"/>
      <c r="P365" s="539"/>
      <c r="Q365" s="539"/>
      <c r="R365" s="539"/>
      <c r="S365" s="539"/>
      <c r="T365" s="539"/>
      <c r="U365" s="539"/>
      <c r="V365" s="539"/>
      <c r="W365" s="539"/>
      <c r="X365" s="539"/>
      <c r="Y365" s="539"/>
      <c r="Z365" s="539"/>
      <c r="AA365" s="539"/>
      <c r="AB365" s="539"/>
      <c r="AC365" s="539"/>
      <c r="AD365" s="539"/>
    </row>
    <row r="366" spans="1:30" ht="15">
      <c r="A366" t="s">
        <v>4483</v>
      </c>
      <c r="D366" s="539"/>
      <c r="E366" s="539"/>
      <c r="F366" s="539"/>
      <c r="G366" s="539"/>
      <c r="H366" s="539"/>
      <c r="I366" s="539"/>
      <c r="J366" s="539"/>
      <c r="K366" s="601" t="s">
        <v>236</v>
      </c>
      <c r="L366" s="539"/>
      <c r="M366" s="539"/>
      <c r="N366" s="539"/>
      <c r="O366" s="539"/>
      <c r="P366" s="539"/>
      <c r="Q366" s="539"/>
      <c r="R366" s="539"/>
      <c r="S366" s="539"/>
      <c r="T366" s="539"/>
      <c r="U366" s="539"/>
      <c r="V366" s="539"/>
      <c r="W366" s="539"/>
      <c r="X366" s="539"/>
      <c r="Y366" s="539"/>
      <c r="Z366" s="539"/>
      <c r="AA366" s="539"/>
      <c r="AB366" s="539"/>
      <c r="AC366" s="539"/>
      <c r="AD366" s="539"/>
    </row>
    <row r="367" spans="1:30" ht="15">
      <c r="A367" t="s">
        <v>4487</v>
      </c>
      <c r="D367" s="539"/>
      <c r="E367" s="539"/>
      <c r="F367" s="539"/>
      <c r="G367" s="539"/>
      <c r="H367" s="539"/>
      <c r="I367" s="539"/>
      <c r="J367" s="539"/>
      <c r="K367" s="601" t="s">
        <v>236</v>
      </c>
      <c r="L367" s="539"/>
      <c r="M367" s="539"/>
      <c r="N367" s="539"/>
      <c r="O367" s="539"/>
      <c r="P367" s="539"/>
      <c r="Q367" s="539"/>
      <c r="R367" s="539"/>
      <c r="S367" s="539"/>
      <c r="T367" s="539"/>
      <c r="U367" s="539"/>
      <c r="V367" s="539"/>
      <c r="W367" s="539"/>
      <c r="X367" s="539"/>
      <c r="Y367" s="539"/>
      <c r="Z367" s="539"/>
      <c r="AA367" s="539"/>
      <c r="AB367" s="539"/>
      <c r="AC367" s="539"/>
      <c r="AD367" s="539"/>
    </row>
    <row r="368" spans="1:30" ht="15">
      <c r="A368" t="s">
        <v>4460</v>
      </c>
      <c r="D368" s="539"/>
      <c r="E368" s="539"/>
      <c r="F368" s="539"/>
      <c r="G368" s="539"/>
      <c r="H368" s="539"/>
      <c r="I368" s="539"/>
      <c r="J368" s="539"/>
      <c r="K368" s="601" t="s">
        <v>236</v>
      </c>
      <c r="L368" s="539"/>
      <c r="M368" s="539"/>
      <c r="N368" s="539"/>
      <c r="O368" s="539"/>
      <c r="P368" s="539"/>
      <c r="Q368" s="539"/>
      <c r="R368" s="539"/>
      <c r="S368" s="539"/>
      <c r="T368" s="539"/>
      <c r="U368" s="539"/>
      <c r="V368" s="539"/>
      <c r="W368" s="539"/>
      <c r="X368" s="539"/>
      <c r="Y368" s="539"/>
      <c r="Z368" s="539"/>
      <c r="AA368" s="539"/>
      <c r="AB368" s="539"/>
      <c r="AC368" s="539"/>
      <c r="AD368" s="539"/>
    </row>
    <row r="369" spans="1:30" ht="15">
      <c r="A369" t="s">
        <v>4470</v>
      </c>
      <c r="D369" s="539"/>
      <c r="E369" s="539"/>
      <c r="F369" s="539"/>
      <c r="G369" s="539"/>
      <c r="H369" s="539"/>
      <c r="I369" s="539"/>
      <c r="J369" s="539"/>
      <c r="K369" s="601" t="s">
        <v>236</v>
      </c>
      <c r="L369" s="539"/>
      <c r="M369" s="539"/>
      <c r="N369" s="539"/>
      <c r="O369" s="539"/>
      <c r="P369" s="539"/>
      <c r="Q369" s="539"/>
      <c r="R369" s="539"/>
      <c r="S369" s="539"/>
      <c r="T369" s="539"/>
      <c r="U369" s="539"/>
      <c r="V369" s="539"/>
      <c r="W369" s="539"/>
      <c r="X369" s="539"/>
      <c r="Y369" s="539"/>
      <c r="Z369" s="539"/>
      <c r="AA369" s="539"/>
      <c r="AB369" s="539"/>
      <c r="AC369" s="539"/>
      <c r="AD369" s="539"/>
    </row>
    <row r="370" spans="1:30" ht="15.75" thickBot="1">
      <c r="A370" t="s">
        <v>4466</v>
      </c>
      <c r="D370" s="540"/>
      <c r="E370" s="540"/>
      <c r="F370" s="540"/>
      <c r="G370" s="540"/>
      <c r="H370" s="540"/>
      <c r="I370" s="540"/>
      <c r="J370" s="540"/>
      <c r="K370" s="602" t="s">
        <v>236</v>
      </c>
      <c r="L370" s="540"/>
      <c r="M370" s="540"/>
      <c r="N370" s="540"/>
      <c r="O370" s="540"/>
      <c r="P370" s="540"/>
      <c r="Q370" s="540"/>
      <c r="R370" s="540"/>
      <c r="S370" s="540"/>
      <c r="T370" s="540"/>
      <c r="U370" s="540"/>
      <c r="V370" s="540"/>
      <c r="W370" s="540"/>
      <c r="X370" s="540"/>
      <c r="Y370" s="540"/>
      <c r="Z370" s="540"/>
      <c r="AA370" s="540"/>
      <c r="AB370" s="540"/>
      <c r="AC370" s="540"/>
      <c r="AD370" s="539"/>
    </row>
    <row r="371" spans="1:30" s="566" customFormat="1" ht="15" thickBot="1">
      <c r="A371" s="566" t="s">
        <v>5980</v>
      </c>
      <c r="D371" s="586">
        <f t="shared" ref="D371:AC371" si="4">COUNTIF(D339:D370,"X")</f>
        <v>0</v>
      </c>
      <c r="E371" s="586">
        <f t="shared" si="4"/>
        <v>0</v>
      </c>
      <c r="F371" s="586">
        <f t="shared" si="4"/>
        <v>0</v>
      </c>
      <c r="G371" s="586">
        <f t="shared" si="4"/>
        <v>0</v>
      </c>
      <c r="H371" s="586">
        <f t="shared" si="4"/>
        <v>0</v>
      </c>
      <c r="I371" s="586">
        <f t="shared" si="4"/>
        <v>0</v>
      </c>
      <c r="J371" s="586">
        <f t="shared" si="4"/>
        <v>0</v>
      </c>
      <c r="K371" s="586">
        <f t="shared" si="4"/>
        <v>30</v>
      </c>
      <c r="L371" s="586">
        <f t="shared" si="4"/>
        <v>0</v>
      </c>
      <c r="M371" s="586">
        <f t="shared" si="4"/>
        <v>0</v>
      </c>
      <c r="N371" s="586">
        <f t="shared" si="4"/>
        <v>0</v>
      </c>
      <c r="O371" s="586">
        <f t="shared" si="4"/>
        <v>0</v>
      </c>
      <c r="P371" s="586">
        <f t="shared" si="4"/>
        <v>0</v>
      </c>
      <c r="Q371" s="586">
        <f t="shared" si="4"/>
        <v>0</v>
      </c>
      <c r="R371" s="586">
        <f t="shared" si="4"/>
        <v>0</v>
      </c>
      <c r="S371" s="586">
        <f t="shared" si="4"/>
        <v>0</v>
      </c>
      <c r="T371" s="586">
        <f t="shared" si="4"/>
        <v>0</v>
      </c>
      <c r="U371" s="586">
        <f t="shared" si="4"/>
        <v>0</v>
      </c>
      <c r="V371" s="586">
        <f t="shared" si="4"/>
        <v>0</v>
      </c>
      <c r="W371" s="586">
        <f t="shared" si="4"/>
        <v>0</v>
      </c>
      <c r="X371" s="586">
        <f t="shared" si="4"/>
        <v>0</v>
      </c>
      <c r="Y371" s="586">
        <f t="shared" si="4"/>
        <v>0</v>
      </c>
      <c r="Z371" s="586">
        <f t="shared" si="4"/>
        <v>0</v>
      </c>
      <c r="AA371" s="586">
        <f t="shared" si="4"/>
        <v>0</v>
      </c>
      <c r="AB371" s="586">
        <f t="shared" si="4"/>
        <v>0</v>
      </c>
      <c r="AC371" s="587">
        <f t="shared" si="4"/>
        <v>0</v>
      </c>
    </row>
    <row r="372" spans="1:30" ht="15.75" thickBot="1">
      <c r="D372" s="538"/>
      <c r="E372" s="538"/>
      <c r="F372" s="538"/>
      <c r="G372" s="538"/>
      <c r="H372" s="538"/>
      <c r="I372" s="538"/>
      <c r="J372" s="538"/>
      <c r="K372" s="538"/>
      <c r="L372" s="538"/>
      <c r="M372" s="538"/>
      <c r="N372" s="538"/>
      <c r="O372" s="538"/>
      <c r="P372" s="538"/>
      <c r="Q372" s="538"/>
      <c r="R372" s="538"/>
      <c r="S372" s="538"/>
      <c r="T372" s="538"/>
      <c r="U372" s="538"/>
      <c r="V372" s="538"/>
      <c r="W372" s="538"/>
      <c r="X372" s="538"/>
      <c r="Y372" s="538"/>
      <c r="Z372" s="538"/>
      <c r="AA372" s="538"/>
      <c r="AB372" s="538"/>
      <c r="AC372" s="538"/>
    </row>
    <row r="373" spans="1:30" s="645" customFormat="1" ht="15.75" thickBot="1">
      <c r="A373" s="158" t="s">
        <v>6193</v>
      </c>
      <c r="D373" s="276"/>
      <c r="E373" s="276"/>
      <c r="F373" s="276"/>
      <c r="G373" s="276"/>
      <c r="H373" s="276"/>
      <c r="I373" s="276"/>
      <c r="J373" s="276"/>
      <c r="K373" s="276"/>
      <c r="L373" s="276"/>
      <c r="M373" s="276"/>
      <c r="N373" s="276"/>
      <c r="O373" s="276"/>
      <c r="P373" s="276"/>
      <c r="Q373" s="276"/>
      <c r="R373" s="276"/>
      <c r="S373" s="276"/>
      <c r="T373" s="276"/>
      <c r="U373" s="276"/>
      <c r="V373" s="276"/>
      <c r="W373" s="276"/>
      <c r="X373" s="276"/>
      <c r="Y373" s="276"/>
      <c r="Z373" s="276"/>
      <c r="AA373" s="276"/>
      <c r="AB373" s="276"/>
      <c r="AC373" s="276"/>
    </row>
    <row r="374" spans="1:30" s="645" customFormat="1" ht="15">
      <c r="A374" s="645" t="s">
        <v>4834</v>
      </c>
      <c r="D374" s="648"/>
      <c r="E374" s="648"/>
      <c r="F374" s="648"/>
      <c r="G374" s="648"/>
      <c r="H374" s="648"/>
      <c r="I374" s="648"/>
      <c r="J374" s="648"/>
      <c r="K374" s="601" t="s">
        <v>236</v>
      </c>
      <c r="L374" s="648"/>
      <c r="M374" s="648"/>
      <c r="N374" s="648"/>
      <c r="O374" s="648"/>
      <c r="P374" s="648"/>
      <c r="Q374" s="648"/>
      <c r="R374" s="648"/>
      <c r="S374" s="648"/>
      <c r="T374" s="648"/>
      <c r="U374" s="648"/>
      <c r="V374" s="648"/>
      <c r="W374" s="648"/>
      <c r="X374" s="648"/>
      <c r="Y374" s="648"/>
      <c r="Z374" s="648"/>
      <c r="AA374" s="648"/>
      <c r="AB374" s="648"/>
      <c r="AC374" s="648"/>
    </row>
    <row r="375" spans="1:30" s="645" customFormat="1" ht="15">
      <c r="A375" s="215" t="s">
        <v>6194</v>
      </c>
      <c r="D375" s="585"/>
      <c r="E375" s="585"/>
      <c r="F375" s="585"/>
      <c r="G375" s="585"/>
      <c r="H375" s="585"/>
      <c r="I375" s="585"/>
      <c r="J375" s="585"/>
      <c r="K375" s="601" t="s">
        <v>236</v>
      </c>
      <c r="L375" s="585"/>
      <c r="M375" s="585"/>
      <c r="N375" s="585"/>
      <c r="O375" s="585"/>
      <c r="P375" s="585"/>
      <c r="Q375" s="585"/>
      <c r="R375" s="585"/>
      <c r="S375" s="585"/>
      <c r="T375" s="585"/>
      <c r="U375" s="585"/>
      <c r="V375" s="585"/>
      <c r="W375" s="585"/>
      <c r="X375" s="585"/>
      <c r="Y375" s="585"/>
      <c r="Z375" s="585"/>
      <c r="AA375" s="585"/>
      <c r="AB375" s="585"/>
      <c r="AC375" s="585"/>
    </row>
    <row r="376" spans="1:30" s="645" customFormat="1" ht="15">
      <c r="A376" s="215" t="s">
        <v>6195</v>
      </c>
      <c r="D376" s="585"/>
      <c r="E376" s="585"/>
      <c r="F376" s="585"/>
      <c r="G376" s="585"/>
      <c r="H376" s="585"/>
      <c r="I376" s="585"/>
      <c r="J376" s="585"/>
      <c r="K376" s="601" t="s">
        <v>236</v>
      </c>
      <c r="L376" s="585"/>
      <c r="M376" s="585"/>
      <c r="N376" s="585"/>
      <c r="O376" s="585"/>
      <c r="P376" s="585"/>
      <c r="Q376" s="585"/>
      <c r="R376" s="585"/>
      <c r="S376" s="585"/>
      <c r="T376" s="585"/>
      <c r="U376" s="585"/>
      <c r="V376" s="585"/>
      <c r="W376" s="585"/>
      <c r="X376" s="585"/>
      <c r="Y376" s="585"/>
      <c r="Z376" s="585"/>
      <c r="AA376" s="585"/>
      <c r="AB376" s="585"/>
      <c r="AC376" s="585"/>
    </row>
    <row r="377" spans="1:30" s="645" customFormat="1" ht="15">
      <c r="A377" s="215" t="s">
        <v>6196</v>
      </c>
      <c r="D377" s="585"/>
      <c r="E377" s="585"/>
      <c r="F377" s="585"/>
      <c r="G377" s="585"/>
      <c r="H377" s="585"/>
      <c r="I377" s="585"/>
      <c r="J377" s="585"/>
      <c r="K377" s="601" t="s">
        <v>236</v>
      </c>
      <c r="L377" s="585"/>
      <c r="M377" s="585"/>
      <c r="N377" s="585"/>
      <c r="O377" s="585"/>
      <c r="P377" s="585"/>
      <c r="Q377" s="585"/>
      <c r="R377" s="585"/>
      <c r="S377" s="585"/>
      <c r="T377" s="585"/>
      <c r="U377" s="585"/>
      <c r="V377" s="585"/>
      <c r="W377" s="585"/>
      <c r="X377" s="585"/>
      <c r="Y377" s="585"/>
      <c r="Z377" s="585"/>
      <c r="AA377" s="585"/>
      <c r="AB377" s="585"/>
      <c r="AC377" s="585"/>
    </row>
    <row r="378" spans="1:30" s="645" customFormat="1" ht="15">
      <c r="A378" s="215" t="s">
        <v>4459</v>
      </c>
      <c r="D378" s="585"/>
      <c r="E378" s="585"/>
      <c r="F378" s="585"/>
      <c r="G378" s="585"/>
      <c r="H378" s="585"/>
      <c r="I378" s="585"/>
      <c r="J378" s="585"/>
      <c r="K378" s="601" t="s">
        <v>236</v>
      </c>
      <c r="L378" s="585"/>
      <c r="M378" s="585"/>
      <c r="N378" s="585"/>
      <c r="O378" s="585"/>
      <c r="P378" s="585"/>
      <c r="Q378" s="585"/>
      <c r="R378" s="585"/>
      <c r="S378" s="585"/>
      <c r="T378" s="585"/>
      <c r="U378" s="585"/>
      <c r="V378" s="585"/>
      <c r="W378" s="585"/>
      <c r="X378" s="585"/>
      <c r="Y378" s="585"/>
      <c r="Z378" s="585"/>
      <c r="AA378" s="585"/>
      <c r="AB378" s="585"/>
      <c r="AC378" s="585"/>
    </row>
    <row r="379" spans="1:30" s="645" customFormat="1" ht="15">
      <c r="A379" s="215" t="s">
        <v>6197</v>
      </c>
      <c r="D379" s="585"/>
      <c r="E379" s="585"/>
      <c r="F379" s="585"/>
      <c r="G379" s="585"/>
      <c r="H379" s="585"/>
      <c r="I379" s="585"/>
      <c r="J379" s="585"/>
      <c r="K379" s="601" t="s">
        <v>236</v>
      </c>
      <c r="L379" s="585"/>
      <c r="M379" s="585"/>
      <c r="N379" s="585"/>
      <c r="O379" s="585"/>
      <c r="P379" s="585"/>
      <c r="Q379" s="585"/>
      <c r="R379" s="585"/>
      <c r="S379" s="585"/>
      <c r="T379" s="585"/>
      <c r="U379" s="585"/>
      <c r="V379" s="585"/>
      <c r="W379" s="585"/>
      <c r="X379" s="585"/>
      <c r="Y379" s="585"/>
      <c r="Z379" s="585"/>
      <c r="AA379" s="585"/>
      <c r="AB379" s="585"/>
      <c r="AC379" s="585"/>
    </row>
    <row r="380" spans="1:30" s="645" customFormat="1" ht="15">
      <c r="A380" s="215" t="s">
        <v>6198</v>
      </c>
      <c r="D380" s="585"/>
      <c r="E380" s="585"/>
      <c r="F380" s="585"/>
      <c r="G380" s="585"/>
      <c r="H380" s="585"/>
      <c r="I380" s="585"/>
      <c r="J380" s="585"/>
      <c r="K380" s="601" t="s">
        <v>236</v>
      </c>
      <c r="L380" s="585"/>
      <c r="M380" s="585"/>
      <c r="N380" s="585"/>
      <c r="O380" s="585"/>
      <c r="P380" s="585"/>
      <c r="Q380" s="585"/>
      <c r="R380" s="585"/>
      <c r="S380" s="585"/>
      <c r="T380" s="585"/>
      <c r="U380" s="585"/>
      <c r="V380" s="585"/>
      <c r="W380" s="585"/>
      <c r="X380" s="585"/>
      <c r="Y380" s="585"/>
      <c r="Z380" s="585"/>
      <c r="AA380" s="585"/>
      <c r="AB380" s="585"/>
      <c r="AC380" s="585"/>
    </row>
    <row r="381" spans="1:30" s="645" customFormat="1" ht="15">
      <c r="A381" s="215" t="s">
        <v>4487</v>
      </c>
      <c r="D381" s="585"/>
      <c r="E381" s="585"/>
      <c r="F381" s="585"/>
      <c r="G381" s="585"/>
      <c r="H381" s="585"/>
      <c r="I381" s="585"/>
      <c r="J381" s="585"/>
      <c r="K381" s="601" t="s">
        <v>236</v>
      </c>
      <c r="L381" s="585"/>
      <c r="M381" s="585"/>
      <c r="N381" s="585"/>
      <c r="O381" s="585"/>
      <c r="P381" s="585"/>
      <c r="Q381" s="585"/>
      <c r="R381" s="585"/>
      <c r="S381" s="585"/>
      <c r="T381" s="585"/>
      <c r="U381" s="585"/>
      <c r="V381" s="585"/>
      <c r="W381" s="585"/>
      <c r="X381" s="585"/>
      <c r="Y381" s="585"/>
      <c r="Z381" s="585"/>
      <c r="AA381" s="585"/>
      <c r="AB381" s="585"/>
      <c r="AC381" s="585"/>
    </row>
    <row r="382" spans="1:30" s="645" customFormat="1" ht="15">
      <c r="A382" s="215" t="s">
        <v>6199</v>
      </c>
      <c r="D382" s="585"/>
      <c r="E382" s="585"/>
      <c r="F382" s="585"/>
      <c r="G382" s="585"/>
      <c r="H382" s="585"/>
      <c r="I382" s="585"/>
      <c r="J382" s="585"/>
      <c r="K382" s="601" t="s">
        <v>236</v>
      </c>
      <c r="L382" s="585"/>
      <c r="M382" s="585"/>
      <c r="N382" s="585"/>
      <c r="O382" s="585"/>
      <c r="P382" s="585"/>
      <c r="Q382" s="585"/>
      <c r="R382" s="585"/>
      <c r="S382" s="585"/>
      <c r="T382" s="585"/>
      <c r="U382" s="585"/>
      <c r="V382" s="585"/>
      <c r="W382" s="585"/>
      <c r="X382" s="585"/>
      <c r="Y382" s="585"/>
      <c r="Z382" s="585"/>
      <c r="AA382" s="585"/>
      <c r="AB382" s="585"/>
      <c r="AC382" s="585"/>
    </row>
    <row r="383" spans="1:30" s="645" customFormat="1" ht="15.75" thickBot="1">
      <c r="A383" s="215" t="s">
        <v>4460</v>
      </c>
      <c r="D383" s="651"/>
      <c r="E383" s="651"/>
      <c r="F383" s="651"/>
      <c r="G383" s="651"/>
      <c r="H383" s="651"/>
      <c r="I383" s="651"/>
      <c r="J383" s="651"/>
      <c r="K383" s="601" t="s">
        <v>236</v>
      </c>
      <c r="L383" s="651"/>
      <c r="M383" s="651"/>
      <c r="N383" s="651"/>
      <c r="O383" s="651"/>
      <c r="P383" s="651"/>
      <c r="Q383" s="651"/>
      <c r="R383" s="651"/>
      <c r="S383" s="651"/>
      <c r="T383" s="651"/>
      <c r="U383" s="651"/>
      <c r="V383" s="651"/>
      <c r="W383" s="651"/>
      <c r="X383" s="651"/>
      <c r="Y383" s="651"/>
      <c r="Z383" s="651"/>
      <c r="AA383" s="651"/>
      <c r="AB383" s="651"/>
      <c r="AC383" s="651"/>
    </row>
    <row r="384" spans="1:30" s="645" customFormat="1" ht="15" thickBot="1">
      <c r="D384" s="650">
        <f>COUNTIF(D374:D383,"X")</f>
        <v>0</v>
      </c>
      <c r="E384" s="650">
        <f t="shared" ref="E384:AC384" si="5">COUNTIF(E374:E383,"X")</f>
        <v>0</v>
      </c>
      <c r="F384" s="650">
        <f t="shared" si="5"/>
        <v>0</v>
      </c>
      <c r="G384" s="650">
        <f t="shared" si="5"/>
        <v>0</v>
      </c>
      <c r="H384" s="650">
        <f t="shared" si="5"/>
        <v>0</v>
      </c>
      <c r="I384" s="650">
        <f t="shared" si="5"/>
        <v>0</v>
      </c>
      <c r="J384" s="650">
        <f t="shared" si="5"/>
        <v>0</v>
      </c>
      <c r="K384" s="650">
        <f t="shared" si="5"/>
        <v>10</v>
      </c>
      <c r="L384" s="650">
        <f t="shared" si="5"/>
        <v>0</v>
      </c>
      <c r="M384" s="650">
        <f t="shared" si="5"/>
        <v>0</v>
      </c>
      <c r="N384" s="650">
        <f t="shared" si="5"/>
        <v>0</v>
      </c>
      <c r="O384" s="650">
        <f t="shared" si="5"/>
        <v>0</v>
      </c>
      <c r="P384" s="650">
        <f t="shared" si="5"/>
        <v>0</v>
      </c>
      <c r="Q384" s="650">
        <f t="shared" si="5"/>
        <v>0</v>
      </c>
      <c r="R384" s="650">
        <f t="shared" si="5"/>
        <v>0</v>
      </c>
      <c r="S384" s="650">
        <f t="shared" si="5"/>
        <v>0</v>
      </c>
      <c r="T384" s="650">
        <f t="shared" si="5"/>
        <v>0</v>
      </c>
      <c r="U384" s="650">
        <f t="shared" si="5"/>
        <v>0</v>
      </c>
      <c r="V384" s="650">
        <f t="shared" si="5"/>
        <v>0</v>
      </c>
      <c r="W384" s="650">
        <f t="shared" si="5"/>
        <v>0</v>
      </c>
      <c r="X384" s="650">
        <f t="shared" si="5"/>
        <v>0</v>
      </c>
      <c r="Y384" s="650">
        <f t="shared" si="5"/>
        <v>0</v>
      </c>
      <c r="Z384" s="650">
        <f t="shared" si="5"/>
        <v>0</v>
      </c>
      <c r="AA384" s="650">
        <f t="shared" si="5"/>
        <v>0</v>
      </c>
      <c r="AB384" s="650">
        <f t="shared" si="5"/>
        <v>0</v>
      </c>
      <c r="AC384" s="650">
        <f t="shared" si="5"/>
        <v>0</v>
      </c>
    </row>
    <row r="385" spans="1:30" s="645" customFormat="1" ht="15.75" thickBot="1">
      <c r="D385" s="276"/>
      <c r="E385" s="276"/>
      <c r="F385" s="276"/>
      <c r="G385" s="276"/>
      <c r="H385" s="276"/>
      <c r="I385" s="276"/>
      <c r="J385" s="276"/>
      <c r="K385" s="276"/>
      <c r="L385" s="276"/>
      <c r="M385" s="276"/>
      <c r="N385" s="276"/>
      <c r="O385" s="276"/>
      <c r="P385" s="276"/>
      <c r="Q385" s="276"/>
      <c r="R385" s="276"/>
      <c r="S385" s="276"/>
      <c r="T385" s="276"/>
      <c r="U385" s="276"/>
      <c r="V385" s="276"/>
      <c r="W385" s="276"/>
      <c r="X385" s="276"/>
      <c r="Y385" s="276"/>
      <c r="Z385" s="276"/>
      <c r="AA385" s="276"/>
      <c r="AB385" s="276"/>
      <c r="AC385" s="276"/>
    </row>
    <row r="386" spans="1:30" ht="15" thickBot="1">
      <c r="A386" s="158" t="s">
        <v>6192</v>
      </c>
    </row>
    <row r="387" spans="1:30" ht="15" thickBot="1">
      <c r="A387" s="158" t="s">
        <v>6218</v>
      </c>
    </row>
    <row r="388" spans="1:30" ht="15">
      <c r="A388" t="s">
        <v>5308</v>
      </c>
      <c r="B388">
        <v>600</v>
      </c>
      <c r="C388" t="s">
        <v>5971</v>
      </c>
      <c r="D388" s="537"/>
      <c r="E388" s="537"/>
      <c r="F388" s="537"/>
      <c r="G388" s="537"/>
      <c r="H388" s="537"/>
      <c r="I388" s="537"/>
      <c r="J388" s="537"/>
      <c r="K388" s="537" t="s">
        <v>6052</v>
      </c>
      <c r="L388" s="537"/>
      <c r="M388" s="537"/>
      <c r="N388" s="537"/>
      <c r="O388" s="537"/>
      <c r="P388" s="537"/>
      <c r="Q388" s="537"/>
      <c r="R388" s="537"/>
      <c r="S388" s="537"/>
      <c r="T388" s="537"/>
      <c r="U388" s="537"/>
      <c r="V388" s="537"/>
      <c r="W388" s="537"/>
      <c r="X388" s="537"/>
      <c r="Y388" s="537"/>
      <c r="Z388" s="537"/>
      <c r="AA388" s="537"/>
      <c r="AB388" s="537"/>
      <c r="AC388" s="537"/>
      <c r="AD388" s="539"/>
    </row>
    <row r="389" spans="1:30" ht="15">
      <c r="A389" t="s">
        <v>5303</v>
      </c>
      <c r="D389" s="539"/>
      <c r="E389" s="539"/>
      <c r="F389" s="539"/>
      <c r="G389" s="539"/>
      <c r="H389" s="539"/>
      <c r="I389" s="539"/>
      <c r="J389" s="539"/>
      <c r="K389" s="609" t="s">
        <v>236</v>
      </c>
      <c r="L389" s="539"/>
      <c r="M389" s="539"/>
      <c r="N389" s="539"/>
      <c r="O389" s="539"/>
      <c r="P389" s="539"/>
      <c r="Q389" s="539"/>
      <c r="R389" s="539"/>
      <c r="S389" s="539"/>
      <c r="T389" s="539"/>
      <c r="U389" s="539"/>
      <c r="V389" s="539"/>
      <c r="W389" s="539"/>
      <c r="X389" s="539"/>
      <c r="Y389" s="539"/>
      <c r="Z389" s="539"/>
      <c r="AA389" s="539"/>
      <c r="AB389" s="539"/>
      <c r="AC389" s="585"/>
    </row>
    <row r="390" spans="1:30" ht="15">
      <c r="A390" t="s">
        <v>5307</v>
      </c>
      <c r="D390" s="539"/>
      <c r="E390" s="539"/>
      <c r="F390" s="539"/>
      <c r="G390" s="539"/>
      <c r="H390" s="539"/>
      <c r="I390" s="539"/>
      <c r="J390" s="539"/>
      <c r="K390" s="609" t="s">
        <v>236</v>
      </c>
      <c r="L390" s="539"/>
      <c r="M390" s="539"/>
      <c r="N390" s="539"/>
      <c r="O390" s="539"/>
      <c r="P390" s="539"/>
      <c r="Q390" s="539"/>
      <c r="R390" s="539"/>
      <c r="S390" s="539"/>
      <c r="T390" s="539"/>
      <c r="U390" s="539"/>
      <c r="V390" s="539"/>
      <c r="W390" s="539"/>
      <c r="X390" s="539"/>
      <c r="Y390" s="539"/>
      <c r="Z390" s="539"/>
      <c r="AA390" s="539"/>
      <c r="AB390" s="539"/>
      <c r="AC390" s="585"/>
    </row>
    <row r="391" spans="1:30" ht="15">
      <c r="A391" t="s">
        <v>5327</v>
      </c>
      <c r="B391">
        <v>600</v>
      </c>
      <c r="C391" t="s">
        <v>5976</v>
      </c>
      <c r="D391" s="539"/>
      <c r="E391" s="539"/>
      <c r="F391" s="539"/>
      <c r="G391" s="539"/>
      <c r="H391" s="539"/>
      <c r="I391" s="539"/>
      <c r="J391" s="539"/>
      <c r="K391" s="609" t="s">
        <v>6052</v>
      </c>
      <c r="L391" s="539"/>
      <c r="M391" s="539"/>
      <c r="N391" s="539"/>
      <c r="O391" s="539"/>
      <c r="P391" s="539"/>
      <c r="Q391" s="539"/>
      <c r="R391" s="539"/>
      <c r="S391" s="539"/>
      <c r="T391" s="539"/>
      <c r="U391" s="539"/>
      <c r="V391" s="539"/>
      <c r="W391" s="539"/>
      <c r="X391" s="539"/>
      <c r="Y391" s="539"/>
      <c r="Z391" s="539"/>
      <c r="AA391" s="539"/>
      <c r="AB391" s="539"/>
      <c r="AC391" s="585"/>
    </row>
    <row r="392" spans="1:30" ht="15">
      <c r="A392" t="s">
        <v>5328</v>
      </c>
      <c r="D392" s="539"/>
      <c r="E392" s="539"/>
      <c r="F392" s="539"/>
      <c r="G392" s="539"/>
      <c r="H392" s="539"/>
      <c r="I392" s="539"/>
      <c r="J392" s="539"/>
      <c r="K392" s="609" t="s">
        <v>236</v>
      </c>
      <c r="L392" s="539"/>
      <c r="M392" s="539"/>
      <c r="N392" s="539"/>
      <c r="O392" s="539"/>
      <c r="P392" s="539"/>
      <c r="Q392" s="539"/>
      <c r="R392" s="539"/>
      <c r="S392" s="539"/>
      <c r="T392" s="539"/>
      <c r="U392" s="539"/>
      <c r="V392" s="539"/>
      <c r="W392" s="539"/>
      <c r="X392" s="539"/>
      <c r="Y392" s="539"/>
      <c r="Z392" s="539"/>
      <c r="AA392" s="539"/>
      <c r="AB392" s="539"/>
      <c r="AC392" s="585"/>
    </row>
    <row r="393" spans="1:30" ht="15">
      <c r="A393" t="s">
        <v>5325</v>
      </c>
      <c r="D393" s="539"/>
      <c r="E393" s="539"/>
      <c r="F393" s="539"/>
      <c r="G393" s="539"/>
      <c r="H393" s="539"/>
      <c r="I393" s="539"/>
      <c r="J393" s="539"/>
      <c r="K393" s="609" t="s">
        <v>236</v>
      </c>
      <c r="L393" s="539"/>
      <c r="M393" s="539"/>
      <c r="N393" s="539"/>
      <c r="O393" s="539"/>
      <c r="P393" s="539"/>
      <c r="Q393" s="539"/>
      <c r="R393" s="539"/>
      <c r="S393" s="539"/>
      <c r="T393" s="539"/>
      <c r="U393" s="539"/>
      <c r="V393" s="539"/>
      <c r="W393" s="539"/>
      <c r="X393" s="539"/>
      <c r="Y393" s="539"/>
      <c r="Z393" s="539"/>
      <c r="AA393" s="539"/>
      <c r="AB393" s="539"/>
      <c r="AC393" s="585"/>
    </row>
    <row r="394" spans="1:30" ht="15">
      <c r="A394" t="s">
        <v>5294</v>
      </c>
      <c r="D394" s="539"/>
      <c r="E394" s="539" t="s">
        <v>236</v>
      </c>
      <c r="F394" s="539"/>
      <c r="G394" s="539"/>
      <c r="H394" s="539"/>
      <c r="I394" s="539"/>
      <c r="J394" s="539"/>
      <c r="K394" s="609" t="s">
        <v>236</v>
      </c>
      <c r="L394" s="539"/>
      <c r="M394" s="539"/>
      <c r="N394" s="539"/>
      <c r="O394" s="539"/>
      <c r="P394" s="539"/>
      <c r="Q394" s="539"/>
      <c r="R394" s="539"/>
      <c r="S394" s="539"/>
      <c r="T394" s="539"/>
      <c r="U394" s="539"/>
      <c r="V394" s="539"/>
      <c r="W394" s="539"/>
      <c r="X394" s="539"/>
      <c r="Y394" s="539"/>
      <c r="Z394" s="539"/>
      <c r="AA394" s="539"/>
      <c r="AB394" s="539"/>
      <c r="AC394" s="585"/>
    </row>
    <row r="395" spans="1:30" ht="15">
      <c r="A395" t="s">
        <v>5301</v>
      </c>
      <c r="D395" s="539"/>
      <c r="E395" s="539"/>
      <c r="F395" s="539"/>
      <c r="G395" s="539"/>
      <c r="H395" s="539"/>
      <c r="I395" s="539"/>
      <c r="J395" s="539"/>
      <c r="K395" s="609" t="s">
        <v>236</v>
      </c>
      <c r="L395" s="539"/>
      <c r="M395" s="539"/>
      <c r="N395" s="539"/>
      <c r="O395" s="539"/>
      <c r="P395" s="539"/>
      <c r="Q395" s="539"/>
      <c r="R395" s="539"/>
      <c r="S395" s="539"/>
      <c r="T395" s="539"/>
      <c r="U395" s="539"/>
      <c r="V395" s="539"/>
      <c r="W395" s="539"/>
      <c r="X395" s="539"/>
      <c r="Y395" s="539"/>
      <c r="Z395" s="539"/>
      <c r="AA395" s="539"/>
      <c r="AB395" s="539"/>
      <c r="AC395" s="585"/>
    </row>
    <row r="396" spans="1:30" ht="15">
      <c r="A396" t="s">
        <v>5314</v>
      </c>
      <c r="D396" s="539"/>
      <c r="E396" s="539" t="s">
        <v>236</v>
      </c>
      <c r="F396" s="539"/>
      <c r="G396" s="539"/>
      <c r="H396" s="539"/>
      <c r="I396" s="539"/>
      <c r="J396" s="539"/>
      <c r="K396" s="609" t="s">
        <v>236</v>
      </c>
      <c r="L396" s="539"/>
      <c r="M396" s="539"/>
      <c r="N396" s="539"/>
      <c r="O396" s="539"/>
      <c r="P396" s="539"/>
      <c r="Q396" s="539"/>
      <c r="R396" s="539"/>
      <c r="S396" s="539"/>
      <c r="T396" s="539"/>
      <c r="U396" s="539"/>
      <c r="V396" s="539"/>
      <c r="W396" s="539"/>
      <c r="X396" s="539"/>
      <c r="Y396" s="539"/>
      <c r="Z396" s="539"/>
      <c r="AA396" s="539"/>
      <c r="AB396" s="539"/>
      <c r="AC396" s="585"/>
    </row>
    <row r="397" spans="1:30" ht="15">
      <c r="A397" t="s">
        <v>5322</v>
      </c>
      <c r="D397" s="539"/>
      <c r="E397" s="539"/>
      <c r="F397" s="539"/>
      <c r="G397" s="539"/>
      <c r="H397" s="539"/>
      <c r="I397" s="539"/>
      <c r="J397" s="539"/>
      <c r="K397" s="609" t="s">
        <v>236</v>
      </c>
      <c r="L397" s="539"/>
      <c r="M397" s="539"/>
      <c r="N397" s="539"/>
      <c r="O397" s="539"/>
      <c r="P397" s="539"/>
      <c r="Q397" s="539"/>
      <c r="R397" s="539"/>
      <c r="S397" s="539"/>
      <c r="T397" s="539"/>
      <c r="U397" s="539"/>
      <c r="V397" s="539"/>
      <c r="W397" s="539"/>
      <c r="X397" s="539"/>
      <c r="Y397" s="539"/>
      <c r="Z397" s="539"/>
      <c r="AA397" s="539"/>
      <c r="AB397" s="539"/>
      <c r="AC397" s="585"/>
    </row>
    <row r="398" spans="1:30" ht="15">
      <c r="A398" t="s">
        <v>5309</v>
      </c>
      <c r="C398" t="s">
        <v>6084</v>
      </c>
      <c r="D398" s="539"/>
      <c r="E398" s="539"/>
      <c r="F398" s="539"/>
      <c r="G398" s="539"/>
      <c r="H398" s="539"/>
      <c r="I398" s="539"/>
      <c r="J398" s="539"/>
      <c r="K398" s="609" t="s">
        <v>6052</v>
      </c>
      <c r="L398" s="539"/>
      <c r="M398" s="539"/>
      <c r="N398" s="539"/>
      <c r="O398" s="539"/>
      <c r="P398" s="539"/>
      <c r="Q398" s="539"/>
      <c r="R398" s="539"/>
      <c r="S398" s="539"/>
      <c r="T398" s="539"/>
      <c r="U398" s="539"/>
      <c r="V398" s="539"/>
      <c r="W398" s="539"/>
      <c r="X398" s="539"/>
      <c r="Y398" s="539"/>
      <c r="Z398" s="539"/>
      <c r="AA398" s="539"/>
      <c r="AB398" s="539"/>
      <c r="AC398" s="585"/>
    </row>
    <row r="399" spans="1:30" ht="15">
      <c r="A399" t="s">
        <v>5302</v>
      </c>
      <c r="B399">
        <v>600</v>
      </c>
      <c r="C399" t="s">
        <v>5977</v>
      </c>
      <c r="D399" s="539"/>
      <c r="E399" s="539"/>
      <c r="F399" s="539"/>
      <c r="G399" s="539"/>
      <c r="H399" s="539"/>
      <c r="I399" s="539"/>
      <c r="J399" s="539"/>
      <c r="K399" s="609" t="s">
        <v>6052</v>
      </c>
      <c r="L399" s="539"/>
      <c r="M399" s="539"/>
      <c r="N399" s="539"/>
      <c r="O399" s="539"/>
      <c r="P399" s="539"/>
      <c r="Q399" s="539"/>
      <c r="R399" s="539"/>
      <c r="S399" s="539"/>
      <c r="T399" s="539"/>
      <c r="U399" s="539"/>
      <c r="V399" s="539"/>
      <c r="W399" s="539"/>
      <c r="X399" s="539"/>
      <c r="Y399" s="539"/>
      <c r="Z399" s="539"/>
      <c r="AA399" s="539"/>
      <c r="AB399" s="539"/>
      <c r="AC399" s="585"/>
    </row>
    <row r="400" spans="1:30" ht="15">
      <c r="A400" t="s">
        <v>5324</v>
      </c>
      <c r="B400">
        <v>600</v>
      </c>
      <c r="C400" t="s">
        <v>5970</v>
      </c>
      <c r="D400" s="539"/>
      <c r="E400" s="539"/>
      <c r="F400" s="539"/>
      <c r="G400" s="539"/>
      <c r="H400" s="539"/>
      <c r="I400" s="539"/>
      <c r="J400" s="539"/>
      <c r="K400" s="609" t="s">
        <v>6052</v>
      </c>
      <c r="L400" s="539"/>
      <c r="M400" s="539"/>
      <c r="N400" s="539"/>
      <c r="O400" s="539"/>
      <c r="P400" s="539"/>
      <c r="Q400" s="539"/>
      <c r="R400" s="539"/>
      <c r="S400" s="539"/>
      <c r="T400" s="539"/>
      <c r="U400" s="539"/>
      <c r="V400" s="539"/>
      <c r="W400" s="539"/>
      <c r="X400" s="539"/>
      <c r="Y400" s="539"/>
      <c r="Z400" s="539"/>
      <c r="AA400" s="539"/>
      <c r="AB400" s="539"/>
      <c r="AC400" s="585"/>
    </row>
    <row r="401" spans="1:29" ht="15">
      <c r="A401" t="s">
        <v>5298</v>
      </c>
      <c r="D401" s="539"/>
      <c r="E401" s="539"/>
      <c r="F401" s="539"/>
      <c r="G401" s="539"/>
      <c r="H401" s="539"/>
      <c r="I401" s="539"/>
      <c r="J401" s="539"/>
      <c r="K401" s="609" t="s">
        <v>236</v>
      </c>
      <c r="L401" s="539"/>
      <c r="M401" s="539"/>
      <c r="N401" s="539"/>
      <c r="O401" s="539"/>
      <c r="P401" s="539"/>
      <c r="Q401" s="539"/>
      <c r="R401" s="539"/>
      <c r="S401" s="539"/>
      <c r="T401" s="539"/>
      <c r="U401" s="539"/>
      <c r="V401" s="539"/>
      <c r="W401" s="539"/>
      <c r="X401" s="539"/>
      <c r="Y401" s="539"/>
      <c r="Z401" s="539"/>
      <c r="AA401" s="539"/>
      <c r="AB401" s="539"/>
      <c r="AC401" s="585"/>
    </row>
    <row r="402" spans="1:29" ht="15">
      <c r="A402" t="s">
        <v>5972</v>
      </c>
      <c r="D402" s="539"/>
      <c r="E402" s="539"/>
      <c r="F402" s="539"/>
      <c r="G402" s="539"/>
      <c r="H402" s="539"/>
      <c r="I402" s="539"/>
      <c r="J402" s="539"/>
      <c r="K402" s="609" t="s">
        <v>236</v>
      </c>
      <c r="L402" s="539"/>
      <c r="M402" s="539"/>
      <c r="N402" s="539"/>
      <c r="O402" s="539"/>
      <c r="P402" s="539"/>
      <c r="Q402" s="539"/>
      <c r="R402" s="539"/>
      <c r="S402" s="539"/>
      <c r="T402" s="539"/>
      <c r="U402" s="539"/>
      <c r="V402" s="539"/>
      <c r="W402" s="539"/>
      <c r="X402" s="539"/>
      <c r="Y402" s="539"/>
      <c r="Z402" s="539"/>
      <c r="AA402" s="539"/>
      <c r="AB402" s="539"/>
      <c r="AC402" s="585"/>
    </row>
    <row r="403" spans="1:29" ht="15">
      <c r="A403" t="s">
        <v>5321</v>
      </c>
      <c r="B403">
        <v>600</v>
      </c>
      <c r="C403" t="s">
        <v>5973</v>
      </c>
      <c r="D403" s="539"/>
      <c r="E403" s="539"/>
      <c r="F403" s="539"/>
      <c r="G403" s="539"/>
      <c r="H403" s="539"/>
      <c r="I403" s="539"/>
      <c r="J403" s="539"/>
      <c r="K403" s="609" t="s">
        <v>6052</v>
      </c>
      <c r="L403" s="539"/>
      <c r="M403" s="539"/>
      <c r="N403" s="539"/>
      <c r="O403" s="539"/>
      <c r="P403" s="539"/>
      <c r="Q403" s="539"/>
      <c r="R403" s="539"/>
      <c r="S403" s="539"/>
      <c r="T403" s="539"/>
      <c r="U403" s="539"/>
      <c r="V403" s="539"/>
      <c r="W403" s="539"/>
      <c r="X403" s="539"/>
      <c r="Y403" s="539"/>
      <c r="Z403" s="539"/>
      <c r="AA403" s="539"/>
      <c r="AB403" s="539"/>
      <c r="AC403" s="585"/>
    </row>
    <row r="404" spans="1:29" ht="15">
      <c r="A404" t="s">
        <v>5304</v>
      </c>
      <c r="D404" s="539"/>
      <c r="E404" s="539"/>
      <c r="F404" s="539"/>
      <c r="G404" s="539"/>
      <c r="H404" s="539"/>
      <c r="I404" s="539"/>
      <c r="J404" s="539"/>
      <c r="K404" s="609" t="s">
        <v>236</v>
      </c>
      <c r="L404" s="539"/>
      <c r="M404" s="539"/>
      <c r="N404" s="539"/>
      <c r="O404" s="539"/>
      <c r="P404" s="539"/>
      <c r="Q404" s="539"/>
      <c r="R404" s="539"/>
      <c r="S404" s="539"/>
      <c r="T404" s="539"/>
      <c r="U404" s="539"/>
      <c r="V404" s="539"/>
      <c r="W404" s="539"/>
      <c r="X404" s="539"/>
      <c r="Y404" s="539"/>
      <c r="Z404" s="539"/>
      <c r="AA404" s="539"/>
      <c r="AB404" s="539"/>
      <c r="AC404" s="585"/>
    </row>
    <row r="405" spans="1:29" ht="15">
      <c r="A405" t="s">
        <v>5299</v>
      </c>
      <c r="C405" t="s">
        <v>6083</v>
      </c>
      <c r="D405" s="539"/>
      <c r="E405" s="539"/>
      <c r="F405" s="539"/>
      <c r="G405" s="539"/>
      <c r="H405" s="539"/>
      <c r="I405" s="539"/>
      <c r="J405" s="539"/>
      <c r="K405" s="609" t="s">
        <v>236</v>
      </c>
      <c r="L405" s="539"/>
      <c r="M405" s="539"/>
      <c r="N405" s="539"/>
      <c r="O405" s="539"/>
      <c r="P405" s="539"/>
      <c r="Q405" s="539"/>
      <c r="R405" s="539"/>
      <c r="S405" s="539"/>
      <c r="T405" s="539"/>
      <c r="U405" s="539"/>
      <c r="V405" s="539"/>
      <c r="W405" s="539"/>
      <c r="X405" s="539"/>
      <c r="Y405" s="539"/>
      <c r="Z405" s="539"/>
      <c r="AA405" s="539"/>
      <c r="AB405" s="539"/>
      <c r="AC405" s="585"/>
    </row>
    <row r="406" spans="1:29" ht="15">
      <c r="A406" t="s">
        <v>5320</v>
      </c>
      <c r="C406" t="s">
        <v>6083</v>
      </c>
      <c r="D406" s="539"/>
      <c r="E406" s="539"/>
      <c r="F406" s="539"/>
      <c r="G406" s="539"/>
      <c r="H406" s="539"/>
      <c r="I406" s="539"/>
      <c r="J406" s="539"/>
      <c r="K406" s="609" t="s">
        <v>236</v>
      </c>
      <c r="L406" s="539"/>
      <c r="M406" s="539"/>
      <c r="N406" s="539"/>
      <c r="O406" s="539"/>
      <c r="P406" s="539"/>
      <c r="Q406" s="539"/>
      <c r="R406" s="539"/>
      <c r="S406" s="539"/>
      <c r="T406" s="539"/>
      <c r="U406" s="539"/>
      <c r="V406" s="539"/>
      <c r="W406" s="539"/>
      <c r="X406" s="539"/>
      <c r="Y406" s="539"/>
      <c r="Z406" s="539"/>
      <c r="AA406" s="539"/>
      <c r="AB406" s="539"/>
      <c r="AC406" s="585"/>
    </row>
    <row r="407" spans="1:29" ht="15">
      <c r="A407" t="s">
        <v>5305</v>
      </c>
      <c r="B407">
        <v>600</v>
      </c>
      <c r="C407" t="s">
        <v>5974</v>
      </c>
      <c r="D407" s="539"/>
      <c r="E407" s="539"/>
      <c r="F407" s="539"/>
      <c r="G407" s="539"/>
      <c r="H407" s="539"/>
      <c r="I407" s="539"/>
      <c r="J407" s="539"/>
      <c r="K407" s="609" t="s">
        <v>6052</v>
      </c>
      <c r="L407" s="539"/>
      <c r="M407" s="539"/>
      <c r="N407" s="539"/>
      <c r="O407" s="539"/>
      <c r="P407" s="539"/>
      <c r="Q407" s="539"/>
      <c r="R407" s="539"/>
      <c r="S407" s="539"/>
      <c r="T407" s="539"/>
      <c r="U407" s="539"/>
      <c r="V407" s="539"/>
      <c r="W407" s="539"/>
      <c r="X407" s="539"/>
      <c r="Y407" s="539"/>
      <c r="Z407" s="539"/>
      <c r="AA407" s="539"/>
      <c r="AB407" s="539"/>
      <c r="AC407" s="585"/>
    </row>
    <row r="408" spans="1:29" ht="15">
      <c r="A408" t="s">
        <v>5323</v>
      </c>
      <c r="D408" s="539"/>
      <c r="E408" s="539"/>
      <c r="F408" s="539"/>
      <c r="G408" s="539"/>
      <c r="H408" s="539"/>
      <c r="I408" s="539"/>
      <c r="J408" s="539"/>
      <c r="K408" s="609" t="s">
        <v>236</v>
      </c>
      <c r="L408" s="539"/>
      <c r="M408" s="539"/>
      <c r="N408" s="539"/>
      <c r="O408" s="539"/>
      <c r="P408" s="539"/>
      <c r="Q408" s="539"/>
      <c r="R408" s="539"/>
      <c r="S408" s="539"/>
      <c r="T408" s="539"/>
      <c r="U408" s="539"/>
      <c r="V408" s="539"/>
      <c r="W408" s="539"/>
      <c r="X408" s="539"/>
      <c r="Y408" s="539"/>
      <c r="Z408" s="539"/>
      <c r="AA408" s="539"/>
      <c r="AB408" s="539"/>
      <c r="AC408" s="585"/>
    </row>
    <row r="409" spans="1:29" ht="15">
      <c r="A409" t="s">
        <v>5306</v>
      </c>
      <c r="D409" s="539"/>
      <c r="E409" s="539"/>
      <c r="F409" s="539"/>
      <c r="G409" s="539"/>
      <c r="H409" s="539"/>
      <c r="I409" s="539"/>
      <c r="J409" s="539"/>
      <c r="K409" s="539" t="s">
        <v>236</v>
      </c>
      <c r="L409" s="539"/>
      <c r="M409" s="539"/>
      <c r="N409" s="539"/>
      <c r="O409" s="539"/>
      <c r="P409" s="539"/>
      <c r="Q409" s="539"/>
      <c r="R409" s="539"/>
      <c r="S409" s="539"/>
      <c r="T409" s="539"/>
      <c r="U409" s="539"/>
      <c r="V409" s="539"/>
      <c r="W409" s="539"/>
      <c r="X409" s="539"/>
      <c r="Y409" s="539"/>
      <c r="Z409" s="539"/>
      <c r="AA409" s="539"/>
      <c r="AB409" s="539"/>
      <c r="AC409" s="585"/>
    </row>
    <row r="410" spans="1:29" ht="15">
      <c r="A410" t="s">
        <v>5300</v>
      </c>
      <c r="D410" s="539"/>
      <c r="E410" s="539"/>
      <c r="F410" s="539"/>
      <c r="G410" s="539"/>
      <c r="H410" s="539"/>
      <c r="I410" s="539"/>
      <c r="J410" s="539"/>
      <c r="K410" s="539" t="s">
        <v>236</v>
      </c>
      <c r="L410" s="539"/>
      <c r="M410" s="539"/>
      <c r="N410" s="539"/>
      <c r="O410" s="539"/>
      <c r="P410" s="539"/>
      <c r="Q410" s="539"/>
      <c r="R410" s="539"/>
      <c r="S410" s="539"/>
      <c r="T410" s="539"/>
      <c r="U410" s="539"/>
      <c r="V410" s="539"/>
      <c r="W410" s="539"/>
      <c r="X410" s="539"/>
      <c r="Y410" s="539"/>
      <c r="Z410" s="539"/>
      <c r="AA410" s="539"/>
      <c r="AB410" s="539"/>
      <c r="AC410" s="585"/>
    </row>
    <row r="411" spans="1:29" ht="15">
      <c r="A411" t="s">
        <v>5290</v>
      </c>
      <c r="C411" t="s">
        <v>6084</v>
      </c>
      <c r="D411" s="539"/>
      <c r="E411" s="539"/>
      <c r="F411" s="539"/>
      <c r="G411" s="539"/>
      <c r="H411" s="539"/>
      <c r="I411" s="539"/>
      <c r="J411" s="539"/>
      <c r="K411" s="539" t="s">
        <v>6052</v>
      </c>
      <c r="L411" s="539"/>
      <c r="M411" s="539"/>
      <c r="N411" s="539"/>
      <c r="O411" s="539"/>
      <c r="P411" s="539"/>
      <c r="Q411" s="539"/>
      <c r="R411" s="539"/>
      <c r="S411" s="539"/>
      <c r="T411" s="539"/>
      <c r="U411" s="539"/>
      <c r="V411" s="539"/>
      <c r="W411" s="539"/>
      <c r="X411" s="539"/>
      <c r="Y411" s="539"/>
      <c r="Z411" s="539"/>
      <c r="AA411" s="539"/>
      <c r="AB411" s="539"/>
      <c r="AC411" s="585"/>
    </row>
    <row r="412" spans="1:29" ht="15">
      <c r="A412" t="s">
        <v>5319</v>
      </c>
      <c r="D412" s="539"/>
      <c r="E412" s="539"/>
      <c r="F412" s="539"/>
      <c r="G412" s="539"/>
      <c r="H412" s="539"/>
      <c r="I412" s="539"/>
      <c r="J412" s="539"/>
      <c r="K412" s="539" t="s">
        <v>236</v>
      </c>
      <c r="L412" s="539"/>
      <c r="M412" s="539"/>
      <c r="N412" s="539"/>
      <c r="O412" s="539"/>
      <c r="P412" s="539"/>
      <c r="Q412" s="539"/>
      <c r="R412" s="539"/>
      <c r="S412" s="539"/>
      <c r="T412" s="539"/>
      <c r="U412" s="539"/>
      <c r="V412" s="539"/>
      <c r="W412" s="539"/>
      <c r="X412" s="539"/>
      <c r="Y412" s="539"/>
      <c r="Z412" s="539"/>
      <c r="AA412" s="539"/>
      <c r="AB412" s="539"/>
      <c r="AC412" s="585"/>
    </row>
    <row r="413" spans="1:29" ht="15.75" thickBot="1">
      <c r="A413" t="s">
        <v>5326</v>
      </c>
      <c r="D413" s="539"/>
      <c r="E413" s="539"/>
      <c r="F413" s="539"/>
      <c r="G413" s="539"/>
      <c r="H413" s="539"/>
      <c r="I413" s="539"/>
      <c r="J413" s="539"/>
      <c r="K413" s="539" t="s">
        <v>236</v>
      </c>
      <c r="L413" s="539"/>
      <c r="M413" s="539"/>
      <c r="N413" s="539"/>
      <c r="O413" s="539"/>
      <c r="P413" s="539"/>
      <c r="Q413" s="539"/>
      <c r="R413" s="539"/>
      <c r="S413" s="539"/>
      <c r="T413" s="539"/>
      <c r="U413" s="539"/>
      <c r="V413" s="539"/>
      <c r="W413" s="539"/>
      <c r="X413" s="539"/>
      <c r="Y413" s="539"/>
      <c r="Z413" s="539"/>
      <c r="AA413" s="539"/>
      <c r="AB413" s="539"/>
      <c r="AC413" s="585"/>
    </row>
    <row r="414" spans="1:29" s="566" customFormat="1" ht="15" thickBot="1">
      <c r="D414" s="586">
        <f>COUNTIF(D388:D413,"X")</f>
        <v>0</v>
      </c>
      <c r="E414" s="586">
        <f t="shared" ref="E414:AC414" si="6">COUNTIF(E388:E413,"X")</f>
        <v>2</v>
      </c>
      <c r="F414" s="586">
        <f t="shared" si="6"/>
        <v>0</v>
      </c>
      <c r="G414" s="586">
        <f t="shared" si="6"/>
        <v>0</v>
      </c>
      <c r="H414" s="586">
        <f t="shared" si="6"/>
        <v>0</v>
      </c>
      <c r="I414" s="586">
        <f t="shared" si="6"/>
        <v>0</v>
      </c>
      <c r="J414" s="586">
        <f t="shared" si="6"/>
        <v>0</v>
      </c>
      <c r="K414" s="586">
        <f t="shared" si="6"/>
        <v>18</v>
      </c>
      <c r="L414" s="586">
        <f t="shared" si="6"/>
        <v>0</v>
      </c>
      <c r="M414" s="586">
        <f t="shared" si="6"/>
        <v>0</v>
      </c>
      <c r="N414" s="586">
        <f t="shared" si="6"/>
        <v>0</v>
      </c>
      <c r="O414" s="586">
        <f t="shared" si="6"/>
        <v>0</v>
      </c>
      <c r="P414" s="586">
        <f t="shared" si="6"/>
        <v>0</v>
      </c>
      <c r="Q414" s="586">
        <f t="shared" si="6"/>
        <v>0</v>
      </c>
      <c r="R414" s="586">
        <f t="shared" si="6"/>
        <v>0</v>
      </c>
      <c r="S414" s="586">
        <f t="shared" si="6"/>
        <v>0</v>
      </c>
      <c r="T414" s="586">
        <f t="shared" si="6"/>
        <v>0</v>
      </c>
      <c r="U414" s="586">
        <f t="shared" si="6"/>
        <v>0</v>
      </c>
      <c r="V414" s="586">
        <f t="shared" si="6"/>
        <v>0</v>
      </c>
      <c r="W414" s="586">
        <f t="shared" si="6"/>
        <v>0</v>
      </c>
      <c r="X414" s="586">
        <f t="shared" si="6"/>
        <v>0</v>
      </c>
      <c r="Y414" s="586">
        <f t="shared" si="6"/>
        <v>0</v>
      </c>
      <c r="Z414" s="586">
        <f t="shared" si="6"/>
        <v>0</v>
      </c>
      <c r="AA414" s="586">
        <f t="shared" si="6"/>
        <v>0</v>
      </c>
      <c r="AB414" s="586">
        <f t="shared" si="6"/>
        <v>0</v>
      </c>
      <c r="AC414" s="586">
        <f t="shared" si="6"/>
        <v>0</v>
      </c>
    </row>
    <row r="415" spans="1:29" ht="15.75" thickBot="1">
      <c r="D415" s="538"/>
      <c r="E415" s="538"/>
      <c r="F415" s="538"/>
      <c r="G415" s="538"/>
      <c r="H415" s="538"/>
      <c r="I415" s="538"/>
      <c r="J415" s="538"/>
      <c r="K415" s="538"/>
      <c r="L415" s="538"/>
      <c r="M415" s="538"/>
      <c r="N415" s="538"/>
      <c r="O415" s="538"/>
      <c r="P415" s="538"/>
      <c r="Q415" s="538"/>
      <c r="R415" s="538"/>
      <c r="S415" s="538"/>
      <c r="T415" s="538"/>
      <c r="U415" s="538"/>
      <c r="V415" s="538"/>
      <c r="W415" s="538"/>
      <c r="X415" s="538"/>
      <c r="Y415" s="538"/>
      <c r="Z415" s="538"/>
      <c r="AA415" s="538"/>
      <c r="AB415" s="538"/>
      <c r="AC415" s="538"/>
    </row>
    <row r="416" spans="1:29" s="645" customFormat="1" ht="15.75" thickBot="1">
      <c r="A416" s="158" t="s">
        <v>6217</v>
      </c>
      <c r="D416" s="276"/>
      <c r="E416" s="276"/>
      <c r="F416" s="276"/>
      <c r="G416" s="276"/>
      <c r="H416" s="276"/>
      <c r="I416" s="276"/>
      <c r="J416" s="276"/>
      <c r="K416" s="276"/>
      <c r="L416" s="276"/>
      <c r="M416" s="276"/>
      <c r="N416" s="276"/>
      <c r="O416" s="276"/>
      <c r="P416" s="276"/>
      <c r="Q416" s="276"/>
      <c r="R416" s="276"/>
      <c r="S416" s="276"/>
      <c r="T416" s="276"/>
      <c r="U416" s="276"/>
      <c r="V416" s="276"/>
      <c r="W416" s="276"/>
      <c r="X416" s="276"/>
      <c r="Y416" s="276"/>
      <c r="Z416" s="276"/>
      <c r="AA416" s="276"/>
      <c r="AB416" s="276"/>
      <c r="AC416" s="276"/>
    </row>
    <row r="417" spans="1:29" ht="15">
      <c r="A417" t="s">
        <v>5295</v>
      </c>
      <c r="D417" s="537"/>
      <c r="E417" s="537" t="s">
        <v>236</v>
      </c>
      <c r="F417" s="537"/>
      <c r="G417" s="537"/>
      <c r="H417" s="537"/>
      <c r="I417" s="537"/>
      <c r="J417" s="537"/>
      <c r="K417" s="647" t="s">
        <v>236</v>
      </c>
      <c r="L417" s="537"/>
      <c r="M417" s="537"/>
      <c r="N417" s="537"/>
      <c r="O417" s="537"/>
      <c r="P417" s="537"/>
      <c r="Q417" s="537"/>
      <c r="R417" s="537"/>
      <c r="S417" s="537"/>
      <c r="T417" s="537"/>
      <c r="U417" s="537"/>
      <c r="V417" s="537"/>
      <c r="W417" s="537"/>
      <c r="X417" s="537"/>
      <c r="Y417" s="537"/>
      <c r="Z417" s="537"/>
      <c r="AA417" s="537"/>
      <c r="AB417" s="537"/>
      <c r="AC417" s="648"/>
    </row>
    <row r="418" spans="1:29" ht="15">
      <c r="A418" t="s">
        <v>5313</v>
      </c>
      <c r="D418" s="539"/>
      <c r="E418" s="539" t="s">
        <v>236</v>
      </c>
      <c r="F418" s="539"/>
      <c r="G418" s="539"/>
      <c r="H418" s="539"/>
      <c r="I418" s="539"/>
      <c r="J418" s="539"/>
      <c r="K418" s="609" t="s">
        <v>236</v>
      </c>
      <c r="L418" s="539"/>
      <c r="M418" s="539"/>
      <c r="N418" s="539"/>
      <c r="O418" s="539"/>
      <c r="P418" s="539"/>
      <c r="Q418" s="539"/>
      <c r="R418" s="539"/>
      <c r="S418" s="539"/>
      <c r="T418" s="539"/>
      <c r="U418" s="539"/>
      <c r="V418" s="539"/>
      <c r="W418" s="539"/>
      <c r="X418" s="539"/>
      <c r="Y418" s="539"/>
      <c r="Z418" s="539"/>
      <c r="AA418" s="539"/>
      <c r="AB418" s="539"/>
      <c r="AC418" s="585"/>
    </row>
    <row r="419" spans="1:29" ht="15">
      <c r="A419" t="s">
        <v>5311</v>
      </c>
      <c r="D419" s="539"/>
      <c r="E419" s="539" t="s">
        <v>236</v>
      </c>
      <c r="F419" s="539"/>
      <c r="G419" s="539"/>
      <c r="H419" s="539"/>
      <c r="I419" s="539"/>
      <c r="J419" s="539"/>
      <c r="K419" s="609" t="s">
        <v>236</v>
      </c>
      <c r="L419" s="539"/>
      <c r="M419" s="539"/>
      <c r="N419" s="539"/>
      <c r="O419" s="539"/>
      <c r="P419" s="539"/>
      <c r="Q419" s="539"/>
      <c r="R419" s="539"/>
      <c r="S419" s="539"/>
      <c r="T419" s="539"/>
      <c r="U419" s="539"/>
      <c r="V419" s="539"/>
      <c r="W419" s="539"/>
      <c r="X419" s="539"/>
      <c r="Y419" s="539"/>
      <c r="Z419" s="539"/>
      <c r="AA419" s="539"/>
      <c r="AB419" s="539"/>
      <c r="AC419" s="585"/>
    </row>
    <row r="420" spans="1:29" ht="15">
      <c r="A420" t="s">
        <v>5293</v>
      </c>
      <c r="D420" s="539"/>
      <c r="E420" s="539" t="s">
        <v>236</v>
      </c>
      <c r="F420" s="539"/>
      <c r="G420" s="539"/>
      <c r="H420" s="539"/>
      <c r="I420" s="539"/>
      <c r="J420" s="539"/>
      <c r="K420" s="609" t="s">
        <v>236</v>
      </c>
      <c r="L420" s="539"/>
      <c r="M420" s="539"/>
      <c r="N420" s="539"/>
      <c r="O420" s="539"/>
      <c r="P420" s="539"/>
      <c r="Q420" s="539"/>
      <c r="R420" s="539"/>
      <c r="S420" s="539"/>
      <c r="T420" s="539"/>
      <c r="U420" s="539"/>
      <c r="V420" s="539"/>
      <c r="W420" s="539"/>
      <c r="X420" s="539"/>
      <c r="Y420" s="539"/>
      <c r="Z420" s="539"/>
      <c r="AA420" s="539"/>
      <c r="AB420" s="539"/>
      <c r="AC420" s="585"/>
    </row>
    <row r="421" spans="1:29" ht="15">
      <c r="A421" t="s">
        <v>5315</v>
      </c>
      <c r="D421" s="539"/>
      <c r="E421" s="539" t="s">
        <v>236</v>
      </c>
      <c r="F421" s="539"/>
      <c r="G421" s="539"/>
      <c r="H421" s="539"/>
      <c r="I421" s="539"/>
      <c r="J421" s="539"/>
      <c r="K421" s="609" t="s">
        <v>236</v>
      </c>
      <c r="L421" s="539"/>
      <c r="M421" s="539"/>
      <c r="N421" s="539"/>
      <c r="O421" s="539"/>
      <c r="P421" s="539"/>
      <c r="Q421" s="539"/>
      <c r="R421" s="539"/>
      <c r="S421" s="539"/>
      <c r="T421" s="539"/>
      <c r="U421" s="539"/>
      <c r="V421" s="539"/>
      <c r="W421" s="539"/>
      <c r="X421" s="539"/>
      <c r="Y421" s="539"/>
      <c r="Z421" s="539"/>
      <c r="AA421" s="539"/>
      <c r="AB421" s="539"/>
      <c r="AC421" s="585"/>
    </row>
    <row r="422" spans="1:29" ht="15">
      <c r="A422" t="s">
        <v>5317</v>
      </c>
      <c r="D422" s="539"/>
      <c r="E422" s="539" t="s">
        <v>236</v>
      </c>
      <c r="F422" s="539"/>
      <c r="G422" s="539"/>
      <c r="H422" s="539"/>
      <c r="I422" s="539"/>
      <c r="J422" s="539"/>
      <c r="K422" s="609" t="s">
        <v>236</v>
      </c>
      <c r="L422" s="539"/>
      <c r="M422" s="539"/>
      <c r="N422" s="539"/>
      <c r="O422" s="539"/>
      <c r="P422" s="539"/>
      <c r="Q422" s="539"/>
      <c r="R422" s="539"/>
      <c r="S422" s="539"/>
      <c r="T422" s="539"/>
      <c r="U422" s="539"/>
      <c r="V422" s="539"/>
      <c r="W422" s="539"/>
      <c r="X422" s="539"/>
      <c r="Y422" s="539"/>
      <c r="Z422" s="539"/>
      <c r="AA422" s="539"/>
      <c r="AB422" s="539"/>
      <c r="AC422" s="585"/>
    </row>
    <row r="423" spans="1:29" ht="15">
      <c r="A423" t="s">
        <v>5318</v>
      </c>
      <c r="D423" s="539"/>
      <c r="E423" s="539" t="s">
        <v>236</v>
      </c>
      <c r="F423" s="539"/>
      <c r="G423" s="539"/>
      <c r="H423" s="539"/>
      <c r="I423" s="539"/>
      <c r="J423" s="539"/>
      <c r="K423" s="609" t="s">
        <v>236</v>
      </c>
      <c r="L423" s="539"/>
      <c r="M423" s="539"/>
      <c r="N423" s="539"/>
      <c r="O423" s="539"/>
      <c r="P423" s="539"/>
      <c r="Q423" s="539"/>
      <c r="R423" s="539"/>
      <c r="S423" s="539"/>
      <c r="T423" s="539"/>
      <c r="U423" s="539"/>
      <c r="V423" s="539"/>
      <c r="W423" s="539"/>
      <c r="X423" s="539"/>
      <c r="Y423" s="539"/>
      <c r="Z423" s="539"/>
      <c r="AA423" s="539"/>
      <c r="AB423" s="539"/>
      <c r="AC423" s="585"/>
    </row>
    <row r="424" spans="1:29" ht="15">
      <c r="A424" t="s">
        <v>5310</v>
      </c>
      <c r="D424" s="539"/>
      <c r="E424" s="539" t="s">
        <v>236</v>
      </c>
      <c r="F424" s="539"/>
      <c r="G424" s="539"/>
      <c r="H424" s="539"/>
      <c r="I424" s="539"/>
      <c r="J424" s="539"/>
      <c r="K424" s="609" t="s">
        <v>236</v>
      </c>
      <c r="L424" s="539"/>
      <c r="M424" s="539"/>
      <c r="N424" s="539"/>
      <c r="O424" s="539"/>
      <c r="P424" s="539"/>
      <c r="Q424" s="539"/>
      <c r="R424" s="539"/>
      <c r="S424" s="539"/>
      <c r="T424" s="539"/>
      <c r="U424" s="539"/>
      <c r="V424" s="539"/>
      <c r="W424" s="539"/>
      <c r="X424" s="539"/>
      <c r="Y424" s="539"/>
      <c r="Z424" s="539"/>
      <c r="AA424" s="539"/>
      <c r="AB424" s="539"/>
      <c r="AC424" s="585"/>
    </row>
    <row r="425" spans="1:29" ht="15">
      <c r="A425" t="s">
        <v>5292</v>
      </c>
      <c r="D425" s="539"/>
      <c r="E425" s="539" t="s">
        <v>236</v>
      </c>
      <c r="F425" s="539"/>
      <c r="G425" s="539"/>
      <c r="H425" s="539"/>
      <c r="I425" s="539"/>
      <c r="J425" s="539"/>
      <c r="K425" s="609" t="s">
        <v>236</v>
      </c>
      <c r="L425" s="539"/>
      <c r="M425" s="539"/>
      <c r="N425" s="539"/>
      <c r="O425" s="539"/>
      <c r="P425" s="539"/>
      <c r="Q425" s="539"/>
      <c r="R425" s="539"/>
      <c r="S425" s="539"/>
      <c r="T425" s="539"/>
      <c r="U425" s="539"/>
      <c r="V425" s="539"/>
      <c r="W425" s="539"/>
      <c r="X425" s="539"/>
      <c r="Y425" s="539"/>
      <c r="Z425" s="539"/>
      <c r="AA425" s="539"/>
      <c r="AB425" s="539"/>
      <c r="AC425" s="585"/>
    </row>
    <row r="426" spans="1:29" ht="15">
      <c r="A426" t="s">
        <v>5316</v>
      </c>
      <c r="D426" s="539"/>
      <c r="E426" s="539" t="s">
        <v>236</v>
      </c>
      <c r="F426" s="539"/>
      <c r="G426" s="539"/>
      <c r="H426" s="539"/>
      <c r="I426" s="539"/>
      <c r="J426" s="539"/>
      <c r="K426" s="609" t="s">
        <v>236</v>
      </c>
      <c r="L426" s="539"/>
      <c r="M426" s="539"/>
      <c r="N426" s="539"/>
      <c r="O426" s="539"/>
      <c r="P426" s="539"/>
      <c r="Q426" s="539"/>
      <c r="R426" s="539"/>
      <c r="S426" s="539"/>
      <c r="T426" s="539"/>
      <c r="U426" s="539"/>
      <c r="V426" s="539"/>
      <c r="W426" s="539"/>
      <c r="X426" s="539"/>
      <c r="Y426" s="539"/>
      <c r="Z426" s="539"/>
      <c r="AA426" s="539"/>
      <c r="AB426" s="539"/>
      <c r="AC426" s="585"/>
    </row>
    <row r="427" spans="1:29" ht="15">
      <c r="A427" t="s">
        <v>5939</v>
      </c>
      <c r="D427" s="539"/>
      <c r="E427" s="539" t="s">
        <v>236</v>
      </c>
      <c r="F427" s="539"/>
      <c r="G427" s="539"/>
      <c r="H427" s="539"/>
      <c r="I427" s="539"/>
      <c r="J427" s="539"/>
      <c r="K427" s="609" t="s">
        <v>236</v>
      </c>
      <c r="L427" s="539"/>
      <c r="M427" s="539"/>
      <c r="N427" s="539"/>
      <c r="O427" s="539"/>
      <c r="P427" s="539"/>
      <c r="Q427" s="539"/>
      <c r="R427" s="539"/>
      <c r="S427" s="539"/>
      <c r="T427" s="539"/>
      <c r="U427" s="539"/>
      <c r="V427" s="539"/>
      <c r="W427" s="539"/>
      <c r="X427" s="539"/>
      <c r="Y427" s="539"/>
      <c r="Z427" s="539"/>
      <c r="AA427" s="539"/>
      <c r="AB427" s="539"/>
      <c r="AC427" s="585"/>
    </row>
    <row r="428" spans="1:29" ht="15">
      <c r="A428" t="s">
        <v>5297</v>
      </c>
      <c r="D428" s="539"/>
      <c r="E428" s="539" t="s">
        <v>236</v>
      </c>
      <c r="F428" s="539"/>
      <c r="G428" s="539"/>
      <c r="H428" s="539"/>
      <c r="I428" s="539"/>
      <c r="J428" s="539"/>
      <c r="K428" s="609" t="s">
        <v>236</v>
      </c>
      <c r="L428" s="539"/>
      <c r="M428" s="539"/>
      <c r="N428" s="539"/>
      <c r="O428" s="539"/>
      <c r="P428" s="539"/>
      <c r="Q428" s="539"/>
      <c r="R428" s="539"/>
      <c r="S428" s="539"/>
      <c r="T428" s="539"/>
      <c r="U428" s="539"/>
      <c r="V428" s="539"/>
      <c r="W428" s="539"/>
      <c r="X428" s="539"/>
      <c r="Y428" s="539"/>
      <c r="Z428" s="539"/>
      <c r="AA428" s="539"/>
      <c r="AB428" s="539"/>
      <c r="AC428" s="585"/>
    </row>
    <row r="429" spans="1:29" ht="15">
      <c r="A429" t="s">
        <v>5289</v>
      </c>
      <c r="D429" s="539"/>
      <c r="E429" s="539" t="s">
        <v>236</v>
      </c>
      <c r="F429" s="539"/>
      <c r="G429" s="539"/>
      <c r="H429" s="539"/>
      <c r="I429" s="539"/>
      <c r="J429" s="539"/>
      <c r="K429" s="609" t="s">
        <v>236</v>
      </c>
      <c r="L429" s="539"/>
      <c r="M429" s="539"/>
      <c r="N429" s="539"/>
      <c r="O429" s="539"/>
      <c r="P429" s="539"/>
      <c r="Q429" s="539"/>
      <c r="R429" s="539"/>
      <c r="S429" s="539"/>
      <c r="T429" s="539"/>
      <c r="U429" s="539"/>
      <c r="V429" s="539"/>
      <c r="W429" s="539"/>
      <c r="X429" s="539"/>
      <c r="Y429" s="539"/>
      <c r="Z429" s="539"/>
      <c r="AA429" s="539"/>
      <c r="AB429" s="539"/>
      <c r="AC429" s="585"/>
    </row>
    <row r="430" spans="1:29" ht="15">
      <c r="A430" t="s">
        <v>5296</v>
      </c>
      <c r="D430" s="539"/>
      <c r="E430" s="539" t="s">
        <v>236</v>
      </c>
      <c r="F430" s="539"/>
      <c r="G430" s="539"/>
      <c r="H430" s="539"/>
      <c r="I430" s="539"/>
      <c r="J430" s="539"/>
      <c r="K430" s="609" t="s">
        <v>236</v>
      </c>
      <c r="L430" s="539"/>
      <c r="M430" s="539"/>
      <c r="N430" s="539"/>
      <c r="O430" s="539"/>
      <c r="P430" s="539"/>
      <c r="Q430" s="539"/>
      <c r="R430" s="539"/>
      <c r="S430" s="539"/>
      <c r="T430" s="539"/>
      <c r="U430" s="539"/>
      <c r="V430" s="539"/>
      <c r="W430" s="539"/>
      <c r="X430" s="539"/>
      <c r="Y430" s="539"/>
      <c r="Z430" s="539"/>
      <c r="AA430" s="539"/>
      <c r="AB430" s="539"/>
      <c r="AC430" s="585"/>
    </row>
    <row r="431" spans="1:29" ht="15">
      <c r="A431" t="s">
        <v>5291</v>
      </c>
      <c r="D431" s="539"/>
      <c r="E431" s="539" t="s">
        <v>236</v>
      </c>
      <c r="F431" s="539"/>
      <c r="G431" s="539"/>
      <c r="H431" s="539"/>
      <c r="I431" s="539"/>
      <c r="J431" s="539"/>
      <c r="K431" s="609" t="s">
        <v>236</v>
      </c>
      <c r="L431" s="539"/>
      <c r="M431" s="539"/>
      <c r="N431" s="539"/>
      <c r="O431" s="539"/>
      <c r="P431" s="539"/>
      <c r="Q431" s="539"/>
      <c r="R431" s="539"/>
      <c r="S431" s="539"/>
      <c r="T431" s="539"/>
      <c r="U431" s="539"/>
      <c r="V431" s="539"/>
      <c r="W431" s="539"/>
      <c r="X431" s="539"/>
      <c r="Y431" s="539"/>
      <c r="Z431" s="539"/>
      <c r="AA431" s="539"/>
      <c r="AB431" s="539"/>
      <c r="AC431" s="585"/>
    </row>
    <row r="432" spans="1:29" ht="15.75" thickBot="1">
      <c r="A432" t="s">
        <v>5312</v>
      </c>
      <c r="D432" s="539"/>
      <c r="E432" s="539" t="s">
        <v>236</v>
      </c>
      <c r="F432" s="539"/>
      <c r="G432" s="539"/>
      <c r="H432" s="539"/>
      <c r="I432" s="539"/>
      <c r="J432" s="539"/>
      <c r="K432" s="539"/>
      <c r="L432" s="539"/>
      <c r="M432" s="539"/>
      <c r="N432" s="539"/>
      <c r="O432" s="539"/>
      <c r="P432" s="539"/>
      <c r="Q432" s="539"/>
      <c r="R432" s="539"/>
      <c r="S432" s="539"/>
      <c r="T432" s="539"/>
      <c r="U432" s="539"/>
      <c r="V432" s="539"/>
      <c r="W432" s="539"/>
      <c r="X432" s="539"/>
      <c r="Y432" s="539"/>
      <c r="Z432" s="539"/>
      <c r="AA432" s="539"/>
      <c r="AB432" s="539"/>
      <c r="AC432" s="585"/>
    </row>
    <row r="433" spans="1:29" s="566" customFormat="1" ht="15" thickBot="1">
      <c r="D433" s="649">
        <f>COUNTIF(D417:D432,"X")</f>
        <v>0</v>
      </c>
      <c r="E433" s="649">
        <f t="shared" ref="E433:AC433" si="7">COUNTIF(E417:E432,"X")</f>
        <v>16</v>
      </c>
      <c r="F433" s="649">
        <f t="shared" si="7"/>
        <v>0</v>
      </c>
      <c r="G433" s="649">
        <f t="shared" si="7"/>
        <v>0</v>
      </c>
      <c r="H433" s="649">
        <f t="shared" si="7"/>
        <v>0</v>
      </c>
      <c r="I433" s="649">
        <f t="shared" si="7"/>
        <v>0</v>
      </c>
      <c r="J433" s="649">
        <f t="shared" si="7"/>
        <v>0</v>
      </c>
      <c r="K433" s="649">
        <f t="shared" si="7"/>
        <v>15</v>
      </c>
      <c r="L433" s="649">
        <f t="shared" si="7"/>
        <v>0</v>
      </c>
      <c r="M433" s="649">
        <f t="shared" si="7"/>
        <v>0</v>
      </c>
      <c r="N433" s="649">
        <f t="shared" si="7"/>
        <v>0</v>
      </c>
      <c r="O433" s="649">
        <f t="shared" si="7"/>
        <v>0</v>
      </c>
      <c r="P433" s="649">
        <f t="shared" si="7"/>
        <v>0</v>
      </c>
      <c r="Q433" s="649">
        <f t="shared" si="7"/>
        <v>0</v>
      </c>
      <c r="R433" s="649">
        <f t="shared" si="7"/>
        <v>0</v>
      </c>
      <c r="S433" s="649">
        <f t="shared" si="7"/>
        <v>0</v>
      </c>
      <c r="T433" s="649">
        <f t="shared" si="7"/>
        <v>0</v>
      </c>
      <c r="U433" s="649">
        <f t="shared" si="7"/>
        <v>0</v>
      </c>
      <c r="V433" s="649">
        <f t="shared" si="7"/>
        <v>0</v>
      </c>
      <c r="W433" s="649">
        <f t="shared" si="7"/>
        <v>0</v>
      </c>
      <c r="X433" s="649">
        <f t="shared" si="7"/>
        <v>0</v>
      </c>
      <c r="Y433" s="649">
        <f t="shared" si="7"/>
        <v>0</v>
      </c>
      <c r="Z433" s="649">
        <f t="shared" si="7"/>
        <v>0</v>
      </c>
      <c r="AA433" s="649">
        <f t="shared" si="7"/>
        <v>0</v>
      </c>
      <c r="AB433" s="649">
        <f t="shared" si="7"/>
        <v>0</v>
      </c>
      <c r="AC433" s="649">
        <f t="shared" si="7"/>
        <v>0</v>
      </c>
    </row>
    <row r="434" spans="1:29" s="645" customFormat="1" ht="15.75" thickBot="1">
      <c r="D434" s="276"/>
      <c r="E434" s="276"/>
      <c r="F434" s="276"/>
      <c r="G434" s="276"/>
      <c r="H434" s="276"/>
      <c r="I434" s="276"/>
      <c r="J434" s="276"/>
      <c r="K434" s="276"/>
      <c r="L434" s="276"/>
      <c r="M434" s="276"/>
      <c r="N434" s="276"/>
      <c r="O434" s="276"/>
      <c r="P434" s="276"/>
      <c r="Q434" s="276"/>
      <c r="R434" s="276"/>
      <c r="S434" s="276"/>
      <c r="T434" s="276"/>
      <c r="U434" s="276"/>
      <c r="V434" s="276"/>
      <c r="W434" s="276"/>
      <c r="X434" s="276"/>
      <c r="Y434" s="276"/>
      <c r="Z434" s="276"/>
      <c r="AA434" s="276"/>
      <c r="AB434" s="276"/>
      <c r="AC434" s="276"/>
    </row>
    <row r="435" spans="1:29" s="645" customFormat="1" ht="15.75" thickBot="1">
      <c r="A435" s="158" t="s">
        <v>6211</v>
      </c>
      <c r="D435" s="276"/>
      <c r="E435" s="276"/>
      <c r="F435" s="276"/>
      <c r="G435" s="276"/>
      <c r="H435" s="276"/>
      <c r="I435" s="276"/>
      <c r="J435" s="276"/>
      <c r="K435" s="276"/>
      <c r="L435" s="276"/>
      <c r="M435" s="276"/>
      <c r="N435" s="276"/>
      <c r="O435" s="276"/>
      <c r="P435" s="276"/>
      <c r="Q435" s="276"/>
      <c r="R435" s="276"/>
      <c r="S435" s="276"/>
      <c r="T435" s="276"/>
      <c r="U435" s="276"/>
      <c r="V435" s="276"/>
      <c r="W435" s="276"/>
      <c r="X435" s="276"/>
      <c r="Y435" s="276"/>
      <c r="Z435" s="276"/>
      <c r="AA435" s="276"/>
      <c r="AB435" s="276"/>
      <c r="AC435" s="276"/>
    </row>
    <row r="436" spans="1:29">
      <c r="A436" s="215" t="s">
        <v>5307</v>
      </c>
      <c r="E436" s="685" t="s">
        <v>236</v>
      </c>
    </row>
    <row r="438" spans="1:29" s="685" customFormat="1"/>
    <row r="439" spans="1:29" s="685" customFormat="1" ht="15" thickBot="1"/>
    <row r="440" spans="1:29" s="685" customFormat="1" ht="15" thickBot="1">
      <c r="A440" s="158" t="s">
        <v>6212</v>
      </c>
    </row>
    <row r="441" spans="1:29" s="685" customFormat="1">
      <c r="A441" s="685" t="s">
        <v>5972</v>
      </c>
      <c r="E441" s="685" t="s">
        <v>236</v>
      </c>
    </row>
    <row r="442" spans="1:29" s="685" customFormat="1"/>
    <row r="443" spans="1:29" s="685" customFormat="1"/>
    <row r="444" spans="1:29" s="685" customFormat="1" ht="15" thickBot="1"/>
    <row r="445" spans="1:29" s="685" customFormat="1" ht="15" thickBot="1">
      <c r="A445" s="158" t="s">
        <v>6213</v>
      </c>
    </row>
    <row r="446" spans="1:29" s="685" customFormat="1">
      <c r="A446" s="685" t="s">
        <v>5323</v>
      </c>
    </row>
    <row r="447" spans="1:29" s="685" customFormat="1"/>
    <row r="448" spans="1:29" s="685" customFormat="1"/>
    <row r="449" spans="1:17" s="685" customFormat="1" ht="15" thickBot="1"/>
    <row r="450" spans="1:17" s="685" customFormat="1" ht="15" thickBot="1">
      <c r="A450" s="158" t="s">
        <v>6214</v>
      </c>
    </row>
    <row r="451" spans="1:17" s="685" customFormat="1">
      <c r="A451" s="685" t="s">
        <v>5304</v>
      </c>
    </row>
    <row r="452" spans="1:17" s="685" customFormat="1"/>
    <row r="453" spans="1:17" s="685" customFormat="1"/>
    <row r="454" spans="1:17" s="685" customFormat="1" ht="15" thickBot="1"/>
    <row r="455" spans="1:17" s="685" customFormat="1" ht="15" thickBot="1">
      <c r="A455" s="158" t="s">
        <v>6215</v>
      </c>
    </row>
    <row r="456" spans="1:17" s="685" customFormat="1">
      <c r="A456" s="685" t="s">
        <v>5326</v>
      </c>
    </row>
    <row r="457" spans="1:17" s="685" customFormat="1"/>
    <row r="458" spans="1:17" s="685" customFormat="1"/>
    <row r="459" spans="1:17" s="685" customFormat="1" ht="15" thickBot="1"/>
    <row r="460" spans="1:17" s="685" customFormat="1" ht="15" thickBot="1">
      <c r="A460" s="158" t="s">
        <v>6216</v>
      </c>
    </row>
    <row r="461" spans="1:17">
      <c r="A461" s="685" t="s">
        <v>6097</v>
      </c>
      <c r="K461" s="685"/>
      <c r="L461" s="685"/>
      <c r="M461" s="685"/>
      <c r="N461" s="685"/>
      <c r="O461" s="685"/>
      <c r="P461" s="685"/>
      <c r="Q461" s="685"/>
    </row>
    <row r="462" spans="1:17">
      <c r="A462" s="685" t="s">
        <v>5301</v>
      </c>
      <c r="K462" s="685"/>
      <c r="L462" s="685"/>
      <c r="M462" s="685"/>
      <c r="N462" s="685"/>
      <c r="O462" s="685"/>
      <c r="P462" s="685"/>
      <c r="Q462" s="685"/>
    </row>
    <row r="463" spans="1:17">
      <c r="A463" s="215" t="s">
        <v>6098</v>
      </c>
      <c r="K463" s="685"/>
      <c r="L463" s="685"/>
      <c r="M463" s="685"/>
      <c r="N463" s="685"/>
      <c r="O463" s="685"/>
      <c r="P463" s="685"/>
      <c r="Q463" s="685"/>
    </row>
    <row r="464" spans="1:17">
      <c r="A464" s="215" t="s">
        <v>5322</v>
      </c>
      <c r="K464" s="685"/>
      <c r="L464" s="685"/>
      <c r="M464" s="685"/>
      <c r="N464" s="685"/>
      <c r="O464" s="685"/>
      <c r="P464" s="685"/>
      <c r="Q464" s="685"/>
    </row>
    <row r="465" spans="11:17">
      <c r="K465" s="685"/>
      <c r="L465" s="685"/>
      <c r="M465" s="685"/>
      <c r="N465" s="685"/>
      <c r="O465" s="685"/>
      <c r="P465" s="685"/>
      <c r="Q465" s="685"/>
    </row>
    <row r="466" spans="11:17">
      <c r="K466" s="685"/>
      <c r="L466" s="685"/>
      <c r="M466" s="685"/>
      <c r="N466" s="685"/>
      <c r="O466" s="685"/>
      <c r="P466" s="685"/>
      <c r="Q466" s="685"/>
    </row>
    <row r="467" spans="11:17">
      <c r="K467" s="685"/>
      <c r="L467" s="685"/>
      <c r="M467" s="685"/>
      <c r="N467" s="685"/>
      <c r="O467" s="685"/>
      <c r="P467" s="685"/>
      <c r="Q467" s="685"/>
    </row>
    <row r="468" spans="11:17">
      <c r="K468" s="685"/>
      <c r="L468" s="685"/>
      <c r="M468" s="685"/>
      <c r="N468" s="685"/>
      <c r="O468" s="685"/>
      <c r="P468" s="685"/>
      <c r="Q468" s="685"/>
    </row>
    <row r="469" spans="11:17">
      <c r="K469" s="685"/>
      <c r="L469" s="685"/>
      <c r="M469" s="685"/>
      <c r="N469" s="685"/>
      <c r="O469" s="685"/>
      <c r="P469" s="685"/>
      <c r="Q469" s="685"/>
    </row>
    <row r="471" spans="11:17">
      <c r="K471" t="s">
        <v>6061</v>
      </c>
    </row>
    <row r="473" spans="11:17">
      <c r="K473" t="s">
        <v>6050</v>
      </c>
    </row>
    <row r="475" spans="11:17" ht="15">
      <c r="M475" s="156" t="s">
        <v>6102</v>
      </c>
      <c r="N475" s="156" t="s">
        <v>6104</v>
      </c>
      <c r="O475" s="156" t="s">
        <v>6103</v>
      </c>
    </row>
    <row r="476" spans="11:17">
      <c r="L476" s="614" t="s">
        <v>6078</v>
      </c>
    </row>
    <row r="477" spans="11:17">
      <c r="L477" s="573" t="s">
        <v>6079</v>
      </c>
      <c r="M477">
        <v>200</v>
      </c>
      <c r="N477">
        <v>79</v>
      </c>
      <c r="O477">
        <v>6</v>
      </c>
      <c r="Q477" t="s">
        <v>6105</v>
      </c>
    </row>
    <row r="478" spans="11:17">
      <c r="L478" s="573" t="s">
        <v>6080</v>
      </c>
      <c r="M478">
        <v>200</v>
      </c>
      <c r="N478">
        <v>153</v>
      </c>
      <c r="O478">
        <v>0</v>
      </c>
    </row>
    <row r="479" spans="11:17">
      <c r="L479" s="615" t="s">
        <v>6051</v>
      </c>
    </row>
    <row r="480" spans="11:17">
      <c r="L480" s="573" t="s">
        <v>6091</v>
      </c>
      <c r="M480">
        <v>50</v>
      </c>
      <c r="N480">
        <v>13</v>
      </c>
    </row>
    <row r="481" spans="1:15">
      <c r="L481" s="573" t="s">
        <v>6092</v>
      </c>
      <c r="M481">
        <v>50</v>
      </c>
      <c r="N481">
        <v>6</v>
      </c>
    </row>
    <row r="482" spans="1:15">
      <c r="L482" s="573" t="s">
        <v>6093</v>
      </c>
      <c r="M482">
        <v>250</v>
      </c>
      <c r="N482">
        <v>25</v>
      </c>
    </row>
    <row r="483" spans="1:15">
      <c r="L483" s="614" t="s">
        <v>6074</v>
      </c>
    </row>
    <row r="484" spans="1:15">
      <c r="L484" s="573" t="s">
        <v>6075</v>
      </c>
      <c r="M484">
        <v>50</v>
      </c>
      <c r="N484">
        <v>25</v>
      </c>
    </row>
    <row r="485" spans="1:15">
      <c r="L485" s="573" t="s">
        <v>6076</v>
      </c>
      <c r="M485">
        <v>50</v>
      </c>
      <c r="N485">
        <v>17</v>
      </c>
    </row>
    <row r="486" spans="1:15">
      <c r="L486" s="573" t="s">
        <v>6077</v>
      </c>
      <c r="M486">
        <v>250</v>
      </c>
      <c r="N486" t="s">
        <v>6126</v>
      </c>
      <c r="O486">
        <v>23</v>
      </c>
    </row>
    <row r="487" spans="1:15">
      <c r="L487" s="614" t="s">
        <v>6065</v>
      </c>
    </row>
    <row r="488" spans="1:15">
      <c r="L488" s="573" t="s">
        <v>6067</v>
      </c>
      <c r="M488">
        <v>40</v>
      </c>
      <c r="N488">
        <v>36</v>
      </c>
    </row>
    <row r="489" spans="1:15">
      <c r="L489" s="573" t="s">
        <v>6068</v>
      </c>
      <c r="M489">
        <v>40</v>
      </c>
      <c r="N489">
        <v>10</v>
      </c>
    </row>
    <row r="490" spans="1:15">
      <c r="L490" s="573" t="s">
        <v>6069</v>
      </c>
      <c r="M490">
        <v>200</v>
      </c>
      <c r="N490">
        <v>36</v>
      </c>
      <c r="O490">
        <v>19</v>
      </c>
    </row>
    <row r="491" spans="1:15">
      <c r="L491" s="614" t="s">
        <v>6070</v>
      </c>
    </row>
    <row r="492" spans="1:15">
      <c r="A492" t="s">
        <v>6086</v>
      </c>
      <c r="L492" s="573" t="s">
        <v>6071</v>
      </c>
      <c r="M492">
        <v>40</v>
      </c>
      <c r="N492">
        <v>32</v>
      </c>
    </row>
    <row r="493" spans="1:15">
      <c r="A493" t="s">
        <v>5298</v>
      </c>
      <c r="L493" s="573" t="s">
        <v>6072</v>
      </c>
      <c r="M493">
        <v>40</v>
      </c>
      <c r="N493">
        <v>11</v>
      </c>
    </row>
    <row r="494" spans="1:15">
      <c r="A494" t="s">
        <v>5321</v>
      </c>
      <c r="L494" s="573" t="s">
        <v>6073</v>
      </c>
      <c r="M494">
        <v>200</v>
      </c>
      <c r="N494">
        <v>21</v>
      </c>
      <c r="O494">
        <v>25</v>
      </c>
    </row>
    <row r="495" spans="1:15">
      <c r="A495" t="s">
        <v>5302</v>
      </c>
      <c r="L495" s="615" t="s">
        <v>6066</v>
      </c>
    </row>
    <row r="496" spans="1:15">
      <c r="A496" t="s">
        <v>5324</v>
      </c>
      <c r="L496" s="573" t="s">
        <v>6062</v>
      </c>
      <c r="M496">
        <v>40</v>
      </c>
      <c r="N496">
        <v>69</v>
      </c>
    </row>
    <row r="497" spans="1:15">
      <c r="A497" t="s">
        <v>5327</v>
      </c>
      <c r="L497" s="573" t="s">
        <v>6063</v>
      </c>
      <c r="M497">
        <v>40</v>
      </c>
      <c r="N497">
        <v>9</v>
      </c>
    </row>
    <row r="498" spans="1:15">
      <c r="A498" t="s">
        <v>6085</v>
      </c>
      <c r="L498" s="573" t="s">
        <v>6064</v>
      </c>
      <c r="M498">
        <v>200</v>
      </c>
      <c r="N498">
        <v>10</v>
      </c>
      <c r="O498">
        <v>22</v>
      </c>
    </row>
    <row r="499" spans="1:15">
      <c r="A499" t="s">
        <v>5299</v>
      </c>
    </row>
    <row r="500" spans="1:15">
      <c r="A500" t="s">
        <v>5305</v>
      </c>
    </row>
    <row r="501" spans="1:15">
      <c r="A501" t="s">
        <v>5308</v>
      </c>
    </row>
  </sheetData>
  <sortState ref="A208:A232">
    <sortCondition ref="A208"/>
  </sortState>
  <hyperlinks>
    <hyperlink ref="AH12" r:id="rId1"/>
    <hyperlink ref="AH14" r:id="rId2"/>
    <hyperlink ref="AH19" r:id="rId3"/>
    <hyperlink ref="AH22" r:id="rId4"/>
    <hyperlink ref="AH24" r:id="rId5"/>
    <hyperlink ref="AH33" r:id="rId6"/>
    <hyperlink ref="AH35" r:id="rId7"/>
    <hyperlink ref="AH28" r:id="rId8"/>
    <hyperlink ref="AH50" r:id="rId9"/>
    <hyperlink ref="AH51" r:id="rId10"/>
    <hyperlink ref="AH57" r:id="rId11"/>
    <hyperlink ref="AH67" r:id="rId12"/>
    <hyperlink ref="AH69" r:id="rId13"/>
    <hyperlink ref="AH70" r:id="rId14"/>
    <hyperlink ref="AH75" r:id="rId15"/>
    <hyperlink ref="AH76" r:id="rId16"/>
    <hyperlink ref="AH91" r:id="rId17"/>
    <hyperlink ref="AH92" r:id="rId18"/>
    <hyperlink ref="AH94" r:id="rId19"/>
    <hyperlink ref="AH98" r:id="rId20"/>
    <hyperlink ref="AH106" r:id="rId21"/>
    <hyperlink ref="AH108" r:id="rId22"/>
    <hyperlink ref="AH109" r:id="rId23"/>
    <hyperlink ref="AH112" r:id="rId24"/>
    <hyperlink ref="AH113" r:id="rId25"/>
    <hyperlink ref="AH110" r:id="rId26"/>
    <hyperlink ref="AH111" r:id="rId27"/>
    <hyperlink ref="AH118" r:id="rId28"/>
    <hyperlink ref="AH120" r:id="rId29"/>
    <hyperlink ref="AH125" r:id="rId30"/>
    <hyperlink ref="AH122" r:id="rId31"/>
    <hyperlink ref="AH123" r:id="rId32"/>
    <hyperlink ref="AH124" r:id="rId33"/>
    <hyperlink ref="AH128" r:id="rId34"/>
    <hyperlink ref="AH130" r:id="rId35"/>
    <hyperlink ref="AH132" r:id="rId36"/>
    <hyperlink ref="AH133" r:id="rId37"/>
    <hyperlink ref="AH137" r:id="rId38"/>
    <hyperlink ref="AH139" r:id="rId39"/>
    <hyperlink ref="AH141" r:id="rId40"/>
    <hyperlink ref="AH142" r:id="rId41"/>
    <hyperlink ref="AH152" r:id="rId42"/>
    <hyperlink ref="AH157" r:id="rId43"/>
    <hyperlink ref="AH180" r:id="rId44"/>
    <hyperlink ref="AH182" r:id="rId45"/>
    <hyperlink ref="AH183" r:id="rId46"/>
    <hyperlink ref="AH184" r:id="rId47"/>
    <hyperlink ref="AH185" r:id="rId48"/>
    <hyperlink ref="AH186" r:id="rId49"/>
    <hyperlink ref="AH188" r:id="rId50"/>
    <hyperlink ref="AH189" r:id="rId51"/>
    <hyperlink ref="AH191" r:id="rId52"/>
    <hyperlink ref="AH193" r:id="rId53"/>
    <hyperlink ref="AH194" r:id="rId54"/>
    <hyperlink ref="AH195" r:id="rId55"/>
    <hyperlink ref="AH196" r:id="rId56"/>
    <hyperlink ref="AH197" r:id="rId57"/>
    <hyperlink ref="AH199" r:id="rId58"/>
    <hyperlink ref="AH201" r:id="rId59"/>
    <hyperlink ref="AH203" r:id="rId60"/>
    <hyperlink ref="AH204" r:id="rId61"/>
    <hyperlink ref="AH205" r:id="rId62"/>
    <hyperlink ref="AH206" r:id="rId63"/>
    <hyperlink ref="AH207" r:id="rId64"/>
    <hyperlink ref="AH208" r:id="rId65"/>
    <hyperlink ref="AH209" r:id="rId66"/>
    <hyperlink ref="AH210" r:id="rId67"/>
    <hyperlink ref="AH214" r:id="rId68"/>
  </hyperlinks>
  <pageMargins left="0" right="0" top="0.39410000000000006" bottom="0.39410000000000006" header="0" footer="0"/>
  <pageSetup orientation="portrait" r:id="rId69"/>
  <headerFooter>
    <oddHeader>&amp;C&amp;A</oddHeader>
    <oddFooter>&amp;CPage &amp;P</oddFooter>
  </headerFooter>
</worksheet>
</file>

<file path=xl/worksheets/sheet7.xml><?xml version="1.0" encoding="utf-8"?>
<worksheet xmlns="http://schemas.openxmlformats.org/spreadsheetml/2006/main" xmlns:r="http://schemas.openxmlformats.org/officeDocument/2006/relationships">
  <dimension ref="A1:X182"/>
  <sheetViews>
    <sheetView workbookViewId="0">
      <pane xSplit="1" ySplit="1" topLeftCell="B20" activePane="bottomRight" state="frozen"/>
      <selection pane="topRight" activeCell="B1" sqref="B1"/>
      <selection pane="bottomLeft" activeCell="A2" sqref="A2"/>
      <selection pane="bottomRight" activeCell="I56" sqref="I56"/>
    </sheetView>
  </sheetViews>
  <sheetFormatPr defaultRowHeight="14.25"/>
  <cols>
    <col min="1" max="1" width="31.25" bestFit="1" customWidth="1"/>
    <col min="5" max="5" width="10.25" bestFit="1" customWidth="1"/>
    <col min="23" max="23" width="9.125" bestFit="1" customWidth="1"/>
  </cols>
  <sheetData>
    <row r="1" spans="1:24" ht="15.75" thickBot="1">
      <c r="A1" s="249" t="s">
        <v>5390</v>
      </c>
      <c r="B1" s="168" t="s">
        <v>5343</v>
      </c>
      <c r="C1" s="168" t="s">
        <v>191</v>
      </c>
      <c r="D1" s="168" t="s">
        <v>22</v>
      </c>
      <c r="E1" s="168" t="s">
        <v>34</v>
      </c>
      <c r="F1" s="168" t="s">
        <v>42</v>
      </c>
      <c r="G1" s="168" t="s">
        <v>52</v>
      </c>
      <c r="H1" s="168" t="s">
        <v>93</v>
      </c>
      <c r="I1" s="168" t="s">
        <v>63</v>
      </c>
      <c r="J1" s="168" t="s">
        <v>4321</v>
      </c>
      <c r="K1" s="168" t="s">
        <v>84</v>
      </c>
      <c r="L1" s="169" t="s">
        <v>294</v>
      </c>
      <c r="M1" s="169" t="s">
        <v>304</v>
      </c>
      <c r="N1" s="169" t="s">
        <v>362</v>
      </c>
      <c r="O1" s="169" t="s">
        <v>313</v>
      </c>
      <c r="P1" s="169" t="s">
        <v>320</v>
      </c>
      <c r="Q1" s="169" t="s">
        <v>326</v>
      </c>
      <c r="R1" s="169" t="s">
        <v>334</v>
      </c>
      <c r="S1" s="169" t="s">
        <v>340</v>
      </c>
      <c r="T1" s="169" t="s">
        <v>346</v>
      </c>
      <c r="U1" s="169" t="s">
        <v>355</v>
      </c>
      <c r="V1" s="438" t="s">
        <v>4950</v>
      </c>
      <c r="W1" s="438" t="s">
        <v>4907</v>
      </c>
      <c r="X1" s="438" t="s">
        <v>4877</v>
      </c>
    </row>
    <row r="2" spans="1:24" ht="15.75" thickBot="1">
      <c r="A2" s="529" t="s">
        <v>5391</v>
      </c>
      <c r="B2" s="575"/>
      <c r="C2" s="575"/>
      <c r="D2" s="575"/>
      <c r="E2" s="575"/>
      <c r="F2" s="575"/>
      <c r="G2" s="575"/>
      <c r="H2" s="575"/>
      <c r="I2" s="575"/>
      <c r="J2" s="575"/>
      <c r="K2" s="575"/>
      <c r="L2" s="575"/>
      <c r="M2" s="575"/>
      <c r="N2" s="575"/>
      <c r="O2" s="575"/>
      <c r="P2" s="575"/>
      <c r="Q2" s="575"/>
      <c r="R2" s="575"/>
      <c r="S2" s="575"/>
      <c r="T2" s="575"/>
      <c r="U2" s="575"/>
      <c r="V2" s="575"/>
      <c r="W2" s="575"/>
      <c r="X2" s="576"/>
    </row>
    <row r="3" spans="1:24" ht="15">
      <c r="A3" t="s">
        <v>6082</v>
      </c>
      <c r="B3" s="156" t="s">
        <v>236</v>
      </c>
      <c r="C3" s="156" t="s">
        <v>236</v>
      </c>
      <c r="D3" s="156" t="s">
        <v>236</v>
      </c>
      <c r="E3" s="156" t="s">
        <v>236</v>
      </c>
      <c r="F3" s="156" t="s">
        <v>236</v>
      </c>
      <c r="G3" s="156" t="s">
        <v>236</v>
      </c>
      <c r="H3" s="156" t="s">
        <v>236</v>
      </c>
      <c r="I3" s="156" t="s">
        <v>236</v>
      </c>
      <c r="J3" s="156" t="s">
        <v>236</v>
      </c>
      <c r="K3" s="156" t="s">
        <v>236</v>
      </c>
      <c r="L3" s="156" t="s">
        <v>236</v>
      </c>
      <c r="M3" s="156" t="s">
        <v>236</v>
      </c>
      <c r="N3" s="156" t="s">
        <v>236</v>
      </c>
      <c r="O3" s="156" t="s">
        <v>236</v>
      </c>
      <c r="P3" s="156" t="s">
        <v>236</v>
      </c>
      <c r="Q3" s="156" t="s">
        <v>236</v>
      </c>
      <c r="R3" s="156" t="s">
        <v>236</v>
      </c>
      <c r="S3" s="156" t="s">
        <v>236</v>
      </c>
      <c r="T3" s="156" t="s">
        <v>236</v>
      </c>
      <c r="U3" s="156" t="s">
        <v>236</v>
      </c>
      <c r="V3" s="156" t="s">
        <v>236</v>
      </c>
      <c r="W3" s="156" t="s">
        <v>236</v>
      </c>
      <c r="X3" s="156" t="s">
        <v>236</v>
      </c>
    </row>
    <row r="4" spans="1:24" ht="15">
      <c r="A4" t="s">
        <v>5400</v>
      </c>
      <c r="B4" s="156"/>
      <c r="C4" s="156"/>
      <c r="D4" s="156"/>
      <c r="E4" s="156"/>
      <c r="F4" s="156"/>
      <c r="G4" s="156"/>
      <c r="H4" s="156"/>
      <c r="I4" s="156"/>
      <c r="J4" s="156"/>
      <c r="K4" s="156"/>
      <c r="L4" s="156"/>
      <c r="M4" s="156"/>
      <c r="N4" s="156"/>
      <c r="O4" s="156"/>
      <c r="P4" s="156"/>
      <c r="Q4" s="156"/>
      <c r="R4" s="156"/>
      <c r="S4" s="156"/>
      <c r="T4" s="156"/>
      <c r="U4" s="156"/>
      <c r="V4" s="156"/>
      <c r="W4" s="156"/>
      <c r="X4" s="156"/>
    </row>
    <row r="5" spans="1:24" ht="15">
      <c r="A5" t="s">
        <v>5393</v>
      </c>
      <c r="B5" s="156"/>
      <c r="C5" s="156"/>
      <c r="D5" s="156"/>
      <c r="E5" s="156"/>
      <c r="F5" s="156"/>
      <c r="G5" s="156"/>
      <c r="H5" s="156"/>
      <c r="I5" s="156"/>
      <c r="J5" s="156"/>
      <c r="K5" s="156"/>
      <c r="L5" s="156" t="s">
        <v>236</v>
      </c>
      <c r="M5" s="156"/>
      <c r="N5" s="156"/>
      <c r="O5" s="156"/>
      <c r="P5" s="156"/>
      <c r="Q5" s="156"/>
      <c r="R5" s="156"/>
      <c r="S5" s="156"/>
      <c r="T5" s="156"/>
      <c r="U5" s="156"/>
      <c r="V5" s="156"/>
      <c r="W5" s="156"/>
      <c r="X5" s="156"/>
    </row>
    <row r="6" spans="1:24" ht="15">
      <c r="A6" t="s">
        <v>5392</v>
      </c>
      <c r="B6" s="156"/>
      <c r="C6" s="156" t="s">
        <v>236</v>
      </c>
      <c r="D6" s="156"/>
      <c r="E6" s="156"/>
      <c r="F6" s="156" t="s">
        <v>236</v>
      </c>
      <c r="G6" s="156" t="s">
        <v>236</v>
      </c>
      <c r="H6" s="156" t="s">
        <v>236</v>
      </c>
      <c r="I6" s="156" t="s">
        <v>236</v>
      </c>
      <c r="J6" s="156" t="s">
        <v>236</v>
      </c>
      <c r="K6" s="156" t="s">
        <v>236</v>
      </c>
      <c r="L6" s="156" t="s">
        <v>236</v>
      </c>
      <c r="M6" s="156"/>
      <c r="N6" s="156"/>
      <c r="O6" s="156"/>
      <c r="P6" s="156"/>
      <c r="Q6" s="156"/>
      <c r="R6" s="156"/>
      <c r="S6" s="156"/>
      <c r="T6" s="156"/>
      <c r="U6" s="156"/>
      <c r="V6" s="156"/>
      <c r="W6" s="156"/>
      <c r="X6" s="156"/>
    </row>
    <row r="7" spans="1:24" ht="15">
      <c r="A7" t="s">
        <v>5399</v>
      </c>
      <c r="B7" s="156"/>
      <c r="C7" s="156"/>
      <c r="D7" s="156"/>
      <c r="E7" s="156"/>
      <c r="F7" s="156"/>
      <c r="G7" s="156"/>
      <c r="H7" s="156"/>
      <c r="I7" s="156"/>
      <c r="J7" s="156"/>
      <c r="K7" s="156"/>
      <c r="L7" s="156"/>
      <c r="M7" s="156"/>
      <c r="N7" s="156"/>
      <c r="O7" s="156"/>
      <c r="P7" s="156"/>
      <c r="Q7" s="156"/>
      <c r="R7" s="156"/>
      <c r="S7" s="156"/>
      <c r="T7" s="156"/>
      <c r="U7" s="156"/>
      <c r="V7" s="156"/>
      <c r="W7" s="156"/>
      <c r="X7" s="156"/>
    </row>
    <row r="8" spans="1:24" ht="15">
      <c r="A8" t="s">
        <v>5396</v>
      </c>
      <c r="B8" s="156"/>
      <c r="C8" s="156"/>
      <c r="D8" s="156"/>
      <c r="E8" s="156"/>
      <c r="F8" s="156"/>
      <c r="G8" s="156"/>
      <c r="H8" s="156"/>
      <c r="I8" s="156"/>
      <c r="J8" s="156"/>
      <c r="K8" s="156"/>
      <c r="L8" s="156"/>
      <c r="M8" s="156"/>
      <c r="N8" s="156"/>
      <c r="O8" s="156"/>
      <c r="P8" s="156"/>
      <c r="Q8" s="156"/>
      <c r="R8" s="156"/>
      <c r="S8" s="156"/>
      <c r="T8" s="156"/>
      <c r="U8" s="156"/>
      <c r="V8" s="156"/>
      <c r="W8" s="156"/>
      <c r="X8" s="156"/>
    </row>
    <row r="9" spans="1:24" ht="15">
      <c r="A9" t="s">
        <v>5398</v>
      </c>
      <c r="B9" s="156"/>
      <c r="C9" s="156"/>
      <c r="D9" s="156"/>
      <c r="E9" s="156"/>
      <c r="F9" s="156"/>
      <c r="G9" s="156"/>
      <c r="H9" s="156"/>
      <c r="I9" s="156"/>
      <c r="J9" s="156"/>
      <c r="K9" s="156"/>
      <c r="L9" s="156"/>
      <c r="M9" s="156"/>
      <c r="N9" s="156"/>
      <c r="O9" s="156"/>
      <c r="P9" s="156"/>
      <c r="Q9" s="156"/>
      <c r="R9" s="156"/>
      <c r="S9" s="156"/>
      <c r="T9" s="156"/>
      <c r="U9" s="156"/>
      <c r="V9" s="156"/>
      <c r="W9" s="156"/>
      <c r="X9" s="156"/>
    </row>
    <row r="10" spans="1:24" ht="15">
      <c r="A10" t="s">
        <v>5394</v>
      </c>
      <c r="B10" s="156" t="s">
        <v>236</v>
      </c>
      <c r="C10" s="156" t="s">
        <v>236</v>
      </c>
      <c r="D10" s="156"/>
      <c r="E10" s="156"/>
      <c r="F10" s="156" t="s">
        <v>236</v>
      </c>
      <c r="G10" s="156" t="s">
        <v>236</v>
      </c>
      <c r="H10" s="156" t="s">
        <v>236</v>
      </c>
      <c r="I10" s="156" t="s">
        <v>236</v>
      </c>
      <c r="J10" s="156" t="s">
        <v>236</v>
      </c>
      <c r="K10" s="156" t="s">
        <v>236</v>
      </c>
      <c r="L10" s="156" t="s">
        <v>236</v>
      </c>
      <c r="M10" s="156" t="s">
        <v>236</v>
      </c>
      <c r="N10" s="156" t="s">
        <v>236</v>
      </c>
      <c r="O10" s="156"/>
      <c r="P10" s="156"/>
      <c r="Q10" s="156"/>
      <c r="R10" s="156"/>
      <c r="S10" s="156"/>
      <c r="T10" s="156"/>
      <c r="U10" s="156"/>
      <c r="V10" s="156" t="s">
        <v>236</v>
      </c>
      <c r="W10" s="156" t="s">
        <v>236</v>
      </c>
      <c r="X10" s="156" t="s">
        <v>236</v>
      </c>
    </row>
    <row r="11" spans="1:24" ht="15">
      <c r="A11" t="s">
        <v>5395</v>
      </c>
      <c r="B11" s="156"/>
      <c r="C11" s="156"/>
      <c r="D11" s="156"/>
      <c r="E11" s="156"/>
      <c r="F11" s="156"/>
      <c r="G11" s="156"/>
      <c r="H11" s="156"/>
      <c r="I11" s="156"/>
      <c r="J11" s="156"/>
      <c r="K11" s="156"/>
      <c r="L11" s="156"/>
      <c r="M11" s="156"/>
      <c r="N11" s="156"/>
      <c r="O11" s="156"/>
      <c r="P11" s="156"/>
      <c r="Q11" s="156"/>
      <c r="R11" s="156"/>
      <c r="S11" s="156"/>
      <c r="T11" s="156"/>
      <c r="U11" s="156"/>
      <c r="V11" s="156"/>
      <c r="W11" s="156"/>
      <c r="X11" s="156"/>
    </row>
    <row r="12" spans="1:24" ht="15">
      <c r="A12" t="s">
        <v>5402</v>
      </c>
      <c r="B12" s="156"/>
      <c r="C12" s="156"/>
      <c r="D12" s="156"/>
      <c r="E12" s="156"/>
      <c r="F12" s="156"/>
      <c r="G12" s="156"/>
      <c r="H12" s="156"/>
      <c r="I12" s="156"/>
      <c r="J12" s="156"/>
      <c r="K12" s="156"/>
      <c r="L12" s="156"/>
      <c r="M12" s="156"/>
      <c r="N12" s="156"/>
      <c r="O12" s="156"/>
      <c r="P12" s="156"/>
      <c r="Q12" s="156"/>
      <c r="R12" s="156"/>
      <c r="S12" s="156"/>
      <c r="T12" s="156"/>
      <c r="U12" s="156"/>
      <c r="V12" s="156"/>
      <c r="W12" s="156"/>
      <c r="X12" s="156"/>
    </row>
    <row r="13" spans="1:24" ht="15">
      <c r="A13" t="s">
        <v>5397</v>
      </c>
      <c r="B13" s="156"/>
      <c r="C13" s="156"/>
      <c r="D13" s="156"/>
      <c r="E13" s="156"/>
      <c r="F13" s="156"/>
      <c r="G13" s="156"/>
      <c r="H13" s="156"/>
      <c r="I13" s="156"/>
      <c r="J13" s="156"/>
      <c r="K13" s="156"/>
      <c r="L13" s="156"/>
      <c r="M13" s="156"/>
      <c r="N13" s="156"/>
      <c r="O13" s="156"/>
      <c r="P13" s="156"/>
      <c r="Q13" s="156"/>
      <c r="R13" s="156"/>
      <c r="S13" s="156"/>
      <c r="T13" s="156"/>
      <c r="U13" s="156"/>
      <c r="V13" s="156"/>
      <c r="W13" s="156"/>
      <c r="X13" s="156"/>
    </row>
    <row r="14" spans="1:24" ht="15">
      <c r="A14" t="s">
        <v>5401</v>
      </c>
      <c r="B14" s="156"/>
      <c r="C14" s="156"/>
      <c r="D14" s="156"/>
      <c r="E14" s="156"/>
      <c r="F14" s="156"/>
      <c r="G14" s="156"/>
      <c r="H14" s="156"/>
      <c r="I14" s="156"/>
      <c r="J14" s="156"/>
      <c r="K14" s="156"/>
      <c r="L14" s="156"/>
      <c r="M14" s="156"/>
      <c r="N14" s="156"/>
      <c r="O14" s="156"/>
      <c r="P14" s="156"/>
      <c r="Q14" s="156"/>
      <c r="R14" s="156"/>
      <c r="S14" s="156"/>
      <c r="T14" s="156"/>
      <c r="U14" s="156"/>
      <c r="V14" s="156"/>
      <c r="W14" s="156"/>
      <c r="X14" s="156"/>
    </row>
    <row r="15" spans="1:24" ht="15.75" thickBot="1">
      <c r="A15" t="s">
        <v>5403</v>
      </c>
      <c r="B15" s="156"/>
      <c r="C15" s="156"/>
      <c r="D15" s="156"/>
      <c r="E15" s="156"/>
      <c r="F15" s="156"/>
      <c r="G15" s="156"/>
      <c r="H15" s="156"/>
      <c r="I15" s="156"/>
      <c r="J15" s="156"/>
      <c r="K15" s="156"/>
      <c r="L15" s="156"/>
      <c r="M15" s="156"/>
      <c r="N15" s="156"/>
      <c r="O15" s="156"/>
      <c r="P15" s="156"/>
      <c r="Q15" s="156"/>
      <c r="R15" s="156"/>
      <c r="S15" s="156"/>
      <c r="T15" s="156"/>
      <c r="U15" s="156"/>
      <c r="V15" s="156"/>
      <c r="W15" s="156"/>
      <c r="X15" s="156"/>
    </row>
    <row r="16" spans="1:24" ht="15.75" thickBot="1">
      <c r="A16" s="573" t="s">
        <v>5418</v>
      </c>
      <c r="B16" s="577">
        <f t="shared" ref="B16:U16" si="0">COUNTIF(B3:B15,"X")</f>
        <v>2</v>
      </c>
      <c r="C16" s="577">
        <f t="shared" si="0"/>
        <v>3</v>
      </c>
      <c r="D16" s="577">
        <f t="shared" si="0"/>
        <v>1</v>
      </c>
      <c r="E16" s="577">
        <f t="shared" si="0"/>
        <v>1</v>
      </c>
      <c r="F16" s="577">
        <f t="shared" si="0"/>
        <v>3</v>
      </c>
      <c r="G16" s="577">
        <f t="shared" si="0"/>
        <v>3</v>
      </c>
      <c r="H16" s="577">
        <f t="shared" si="0"/>
        <v>3</v>
      </c>
      <c r="I16" s="577">
        <f t="shared" si="0"/>
        <v>3</v>
      </c>
      <c r="J16" s="577">
        <f t="shared" si="0"/>
        <v>3</v>
      </c>
      <c r="K16" s="577">
        <f t="shared" si="0"/>
        <v>3</v>
      </c>
      <c r="L16" s="577">
        <f t="shared" si="0"/>
        <v>4</v>
      </c>
      <c r="M16" s="577">
        <f t="shared" si="0"/>
        <v>2</v>
      </c>
      <c r="N16" s="577">
        <f t="shared" si="0"/>
        <v>2</v>
      </c>
      <c r="O16" s="577">
        <f t="shared" si="0"/>
        <v>1</v>
      </c>
      <c r="P16" s="577">
        <f t="shared" si="0"/>
        <v>1</v>
      </c>
      <c r="Q16" s="577">
        <f t="shared" si="0"/>
        <v>1</v>
      </c>
      <c r="R16" s="577">
        <f t="shared" si="0"/>
        <v>1</v>
      </c>
      <c r="S16" s="577">
        <f t="shared" si="0"/>
        <v>1</v>
      </c>
      <c r="T16" s="577">
        <f t="shared" si="0"/>
        <v>1</v>
      </c>
      <c r="U16" s="577">
        <f t="shared" si="0"/>
        <v>1</v>
      </c>
      <c r="V16" s="577">
        <f>COUNTIF(V3:V15,"X")</f>
        <v>2</v>
      </c>
      <c r="W16" s="577">
        <f>COUNTIF(W3:W15,"X")</f>
        <v>2</v>
      </c>
      <c r="X16" s="577">
        <f>COUNTIF(X3:X15,"X")</f>
        <v>2</v>
      </c>
    </row>
    <row r="17" spans="1:24" ht="15.75" thickBot="1">
      <c r="A17" s="529" t="s">
        <v>5404</v>
      </c>
      <c r="B17" s="575"/>
      <c r="C17" s="575"/>
      <c r="D17" s="575"/>
      <c r="E17" s="575"/>
      <c r="F17" s="575"/>
      <c r="G17" s="575"/>
      <c r="H17" s="575"/>
      <c r="I17" s="575"/>
      <c r="J17" s="575"/>
      <c r="K17" s="575"/>
      <c r="L17" s="575"/>
      <c r="M17" s="575"/>
      <c r="N17" s="575"/>
      <c r="O17" s="575"/>
      <c r="P17" s="575"/>
      <c r="Q17" s="575"/>
      <c r="R17" s="575"/>
      <c r="S17" s="575"/>
      <c r="T17" s="575"/>
      <c r="U17" s="575"/>
      <c r="V17" s="575"/>
      <c r="W17" s="575"/>
      <c r="X17" s="576"/>
    </row>
    <row r="18" spans="1:24" ht="15">
      <c r="A18" t="s">
        <v>5405</v>
      </c>
      <c r="B18" s="156"/>
      <c r="C18" s="156"/>
      <c r="D18" s="156"/>
      <c r="E18" s="156"/>
      <c r="F18" s="156"/>
      <c r="G18" s="156"/>
      <c r="H18" s="156" t="s">
        <v>236</v>
      </c>
      <c r="I18" s="156" t="s">
        <v>236</v>
      </c>
      <c r="J18" s="156"/>
      <c r="K18" s="156"/>
      <c r="L18" s="156"/>
      <c r="M18" s="156"/>
      <c r="N18" s="156"/>
      <c r="O18" s="156"/>
      <c r="P18" s="156"/>
      <c r="Q18" s="156"/>
      <c r="R18" s="156"/>
      <c r="S18" s="156"/>
      <c r="T18" s="156"/>
      <c r="U18" s="156"/>
      <c r="V18" s="156"/>
      <c r="W18" s="156"/>
      <c r="X18" s="156"/>
    </row>
    <row r="19" spans="1:24" ht="15">
      <c r="A19" t="s">
        <v>5406</v>
      </c>
      <c r="B19" s="156"/>
      <c r="C19" s="156"/>
      <c r="D19" s="156"/>
      <c r="E19" s="156"/>
      <c r="F19" s="156"/>
      <c r="G19" s="156"/>
      <c r="H19" s="156"/>
      <c r="I19" s="156"/>
      <c r="J19" s="156"/>
      <c r="K19" s="156"/>
      <c r="L19" s="156"/>
      <c r="M19" s="156"/>
      <c r="N19" s="156"/>
      <c r="O19" s="156"/>
      <c r="P19" s="156"/>
      <c r="Q19" s="156"/>
      <c r="R19" s="156"/>
      <c r="S19" s="156"/>
      <c r="T19" s="156"/>
      <c r="U19" s="156"/>
      <c r="V19" s="156"/>
      <c r="W19" s="156"/>
      <c r="X19" s="156"/>
    </row>
    <row r="20" spans="1:24" ht="15">
      <c r="A20" t="s">
        <v>5407</v>
      </c>
      <c r="B20" s="156"/>
      <c r="C20" s="156"/>
      <c r="D20" s="156"/>
      <c r="E20" s="156"/>
      <c r="F20" s="156" t="s">
        <v>236</v>
      </c>
      <c r="G20" s="156" t="s">
        <v>236</v>
      </c>
      <c r="H20" s="156" t="s">
        <v>236</v>
      </c>
      <c r="I20" s="156" t="s">
        <v>236</v>
      </c>
      <c r="J20" s="156" t="s">
        <v>236</v>
      </c>
      <c r="K20" s="156" t="s">
        <v>236</v>
      </c>
      <c r="L20" s="156"/>
      <c r="M20" s="156"/>
      <c r="N20" s="156"/>
      <c r="O20" s="156"/>
      <c r="P20" s="156"/>
      <c r="Q20" s="156"/>
      <c r="R20" s="156"/>
      <c r="S20" s="156"/>
      <c r="T20" s="156"/>
      <c r="U20" s="156"/>
      <c r="V20" s="156"/>
      <c r="W20" s="156"/>
      <c r="X20" s="156"/>
    </row>
    <row r="21" spans="1:24" ht="15">
      <c r="A21" t="s">
        <v>5411</v>
      </c>
      <c r="B21" s="156"/>
      <c r="C21" s="156"/>
      <c r="D21" s="156"/>
      <c r="E21" s="156"/>
      <c r="F21" s="156"/>
      <c r="G21" s="156"/>
      <c r="H21" s="156"/>
      <c r="I21" s="156"/>
      <c r="J21" s="156"/>
      <c r="K21" s="156"/>
      <c r="L21" s="156"/>
      <c r="M21" s="156"/>
      <c r="N21" s="156"/>
      <c r="O21" s="156"/>
      <c r="P21" s="156"/>
      <c r="Q21" s="156"/>
      <c r="R21" s="156"/>
      <c r="S21" s="156"/>
      <c r="T21" s="156"/>
      <c r="U21" s="156"/>
      <c r="V21" s="156"/>
      <c r="W21" s="156"/>
      <c r="X21" s="156"/>
    </row>
    <row r="22" spans="1:24" ht="15">
      <c r="A22" t="s">
        <v>5410</v>
      </c>
      <c r="B22" s="156"/>
      <c r="C22" s="156"/>
      <c r="D22" s="156"/>
      <c r="E22" s="156"/>
      <c r="F22" s="156"/>
      <c r="G22" s="156"/>
      <c r="H22" s="156"/>
      <c r="I22" s="156"/>
      <c r="J22" s="156"/>
      <c r="K22" s="156"/>
      <c r="L22" s="156"/>
      <c r="M22" s="156"/>
      <c r="N22" s="156"/>
      <c r="O22" s="156"/>
      <c r="P22" s="156"/>
      <c r="Q22" s="156"/>
      <c r="R22" s="156"/>
      <c r="S22" s="156"/>
      <c r="T22" s="156"/>
      <c r="U22" s="156"/>
      <c r="V22" s="156"/>
      <c r="W22" s="156"/>
      <c r="X22" s="156"/>
    </row>
    <row r="23" spans="1:24" ht="15">
      <c r="A23" t="s">
        <v>5409</v>
      </c>
      <c r="B23" s="156"/>
      <c r="C23" s="156"/>
      <c r="D23" s="156"/>
      <c r="E23" s="156"/>
      <c r="F23" s="156"/>
      <c r="G23" s="156"/>
      <c r="H23" s="156" t="s">
        <v>236</v>
      </c>
      <c r="I23" s="156"/>
      <c r="J23" s="156"/>
      <c r="K23" s="156"/>
      <c r="L23" s="156"/>
      <c r="M23" s="156"/>
      <c r="N23" s="156"/>
      <c r="O23" s="156"/>
      <c r="P23" s="156"/>
      <c r="Q23" s="156"/>
      <c r="R23" s="156"/>
      <c r="S23" s="156"/>
      <c r="T23" s="156"/>
      <c r="U23" s="156"/>
      <c r="V23" s="156"/>
      <c r="W23" s="156"/>
      <c r="X23" s="156"/>
    </row>
    <row r="24" spans="1:24" ht="15">
      <c r="A24" t="s">
        <v>5408</v>
      </c>
      <c r="B24" s="156"/>
      <c r="C24" s="156"/>
      <c r="D24" s="156"/>
      <c r="E24" s="156"/>
      <c r="F24" s="156"/>
      <c r="G24" s="156"/>
      <c r="H24" s="156"/>
      <c r="I24" s="156"/>
      <c r="J24" s="156"/>
      <c r="K24" s="156"/>
      <c r="L24" s="156"/>
      <c r="M24" s="156"/>
      <c r="N24" s="156"/>
      <c r="O24" s="156"/>
      <c r="P24" s="156"/>
      <c r="Q24" s="156"/>
      <c r="R24" s="156"/>
      <c r="S24" s="156"/>
      <c r="T24" s="156"/>
      <c r="U24" s="156"/>
      <c r="V24" s="156"/>
      <c r="W24" s="156"/>
      <c r="X24" s="156"/>
    </row>
    <row r="25" spans="1:24" ht="15">
      <c r="A25" t="s">
        <v>5412</v>
      </c>
      <c r="B25" s="156"/>
      <c r="C25" s="156"/>
      <c r="D25" s="156"/>
      <c r="E25" s="156"/>
      <c r="F25" s="156"/>
      <c r="G25" s="156"/>
      <c r="H25" s="156" t="s">
        <v>236</v>
      </c>
      <c r="I25" s="156"/>
      <c r="J25" s="156"/>
      <c r="K25" s="156"/>
      <c r="L25" s="156"/>
      <c r="M25" s="156"/>
      <c r="N25" s="156"/>
      <c r="O25" s="156"/>
      <c r="P25" s="156"/>
      <c r="Q25" s="156"/>
      <c r="R25" s="156"/>
      <c r="S25" s="156"/>
      <c r="T25" s="156"/>
      <c r="U25" s="156"/>
      <c r="V25" s="156"/>
      <c r="W25" s="156"/>
      <c r="X25" s="156"/>
    </row>
    <row r="26" spans="1:24" ht="15">
      <c r="A26" t="s">
        <v>5413</v>
      </c>
      <c r="B26" s="156"/>
      <c r="C26" s="156"/>
      <c r="D26" s="156"/>
      <c r="E26" s="156"/>
      <c r="F26" s="156"/>
      <c r="G26" s="156"/>
      <c r="H26" s="156"/>
      <c r="I26" s="156"/>
      <c r="J26" s="156"/>
      <c r="K26" s="156"/>
      <c r="L26" s="156"/>
      <c r="M26" s="156"/>
      <c r="N26" s="156"/>
      <c r="O26" s="156"/>
      <c r="P26" s="156"/>
      <c r="Q26" s="156"/>
      <c r="R26" s="156"/>
      <c r="S26" s="156"/>
      <c r="T26" s="156"/>
      <c r="U26" s="156"/>
      <c r="V26" s="156"/>
      <c r="W26" s="156"/>
      <c r="X26" s="156"/>
    </row>
    <row r="27" spans="1:24" ht="15">
      <c r="A27" t="s">
        <v>5414</v>
      </c>
      <c r="B27" s="156"/>
      <c r="C27" s="156"/>
      <c r="D27" s="156"/>
      <c r="E27" s="156"/>
      <c r="F27" s="156"/>
      <c r="G27" s="156"/>
      <c r="H27" s="156"/>
      <c r="I27" s="156"/>
      <c r="J27" s="156"/>
      <c r="K27" s="156"/>
      <c r="L27" s="156"/>
      <c r="M27" s="156"/>
      <c r="N27" s="156"/>
      <c r="O27" s="156"/>
      <c r="P27" s="156"/>
      <c r="Q27" s="156"/>
      <c r="R27" s="156"/>
      <c r="S27" s="156"/>
      <c r="T27" s="156"/>
      <c r="U27" s="156"/>
      <c r="V27" s="156"/>
      <c r="W27" s="156"/>
      <c r="X27" s="156"/>
    </row>
    <row r="28" spans="1:24" ht="15">
      <c r="A28" t="s">
        <v>5417</v>
      </c>
      <c r="B28" s="156"/>
      <c r="C28" s="156"/>
      <c r="D28" s="156"/>
      <c r="E28" s="156"/>
      <c r="F28" s="156" t="s">
        <v>236</v>
      </c>
      <c r="G28" s="156" t="s">
        <v>236</v>
      </c>
      <c r="H28" s="156" t="s">
        <v>236</v>
      </c>
      <c r="I28" s="156" t="s">
        <v>236</v>
      </c>
      <c r="J28" s="156" t="s">
        <v>236</v>
      </c>
      <c r="K28" s="156" t="s">
        <v>236</v>
      </c>
      <c r="L28" s="156"/>
      <c r="M28" s="156"/>
      <c r="N28" s="156"/>
      <c r="O28" s="156"/>
      <c r="P28" s="156"/>
      <c r="Q28" s="156"/>
      <c r="R28" s="156"/>
      <c r="S28" s="156"/>
      <c r="T28" s="156"/>
      <c r="U28" s="156"/>
      <c r="V28" s="156"/>
      <c r="X28" s="156" t="s">
        <v>236</v>
      </c>
    </row>
    <row r="29" spans="1:24" ht="15">
      <c r="A29" t="s">
        <v>5415</v>
      </c>
      <c r="B29" s="156"/>
      <c r="C29" s="156"/>
      <c r="D29" s="156"/>
      <c r="E29" s="156"/>
      <c r="F29" s="156" t="s">
        <v>236</v>
      </c>
      <c r="G29" s="156" t="s">
        <v>236</v>
      </c>
      <c r="H29" s="156" t="s">
        <v>236</v>
      </c>
      <c r="I29" s="156" t="s">
        <v>236</v>
      </c>
      <c r="J29" s="156" t="s">
        <v>236</v>
      </c>
      <c r="K29" s="156" t="s">
        <v>236</v>
      </c>
      <c r="L29" s="156"/>
      <c r="M29" s="156"/>
      <c r="N29" s="156"/>
      <c r="O29" s="156"/>
      <c r="P29" s="156"/>
      <c r="Q29" s="156"/>
      <c r="R29" s="156"/>
      <c r="S29" s="156"/>
      <c r="T29" s="156"/>
      <c r="U29" s="156"/>
      <c r="V29" s="156"/>
      <c r="W29" s="156"/>
      <c r="X29" s="156"/>
    </row>
    <row r="30" spans="1:24" ht="15.75" thickBot="1">
      <c r="A30" t="s">
        <v>5416</v>
      </c>
      <c r="B30" s="156"/>
      <c r="C30" s="156"/>
      <c r="D30" s="156"/>
      <c r="E30" s="156"/>
      <c r="F30" s="156" t="s">
        <v>236</v>
      </c>
      <c r="G30" s="156" t="s">
        <v>236</v>
      </c>
      <c r="H30" s="156" t="s">
        <v>236</v>
      </c>
      <c r="I30" s="156" t="s">
        <v>236</v>
      </c>
      <c r="J30" s="156" t="s">
        <v>236</v>
      </c>
      <c r="K30" s="156" t="s">
        <v>236</v>
      </c>
      <c r="L30" s="156"/>
      <c r="M30" s="156"/>
      <c r="N30" s="156"/>
      <c r="O30" s="156"/>
      <c r="P30" s="156"/>
      <c r="Q30" s="156"/>
      <c r="R30" s="156"/>
      <c r="S30" s="156"/>
      <c r="T30" s="156"/>
      <c r="U30" s="156"/>
      <c r="V30" s="156"/>
      <c r="X30" s="156" t="s">
        <v>236</v>
      </c>
    </row>
    <row r="31" spans="1:24" ht="15.75" thickBot="1">
      <c r="A31" s="573" t="s">
        <v>5418</v>
      </c>
      <c r="B31" s="577">
        <f>COUNTIF(B18:B30,"X")</f>
        <v>0</v>
      </c>
      <c r="C31" s="577">
        <f t="shared" ref="C31:W31" si="1">COUNTIF(C18:C30,"X")</f>
        <v>0</v>
      </c>
      <c r="D31" s="577">
        <f t="shared" si="1"/>
        <v>0</v>
      </c>
      <c r="E31" s="577">
        <f t="shared" si="1"/>
        <v>0</v>
      </c>
      <c r="F31" s="577">
        <f t="shared" si="1"/>
        <v>4</v>
      </c>
      <c r="G31" s="577">
        <f t="shared" si="1"/>
        <v>4</v>
      </c>
      <c r="H31" s="577">
        <f>COUNTIF(H18:H30,"X")</f>
        <v>7</v>
      </c>
      <c r="I31" s="577">
        <f t="shared" si="1"/>
        <v>5</v>
      </c>
      <c r="J31" s="577">
        <f t="shared" si="1"/>
        <v>4</v>
      </c>
      <c r="K31" s="577">
        <f t="shared" si="1"/>
        <v>4</v>
      </c>
      <c r="L31" s="577">
        <f t="shared" si="1"/>
        <v>0</v>
      </c>
      <c r="M31" s="577">
        <f t="shared" si="1"/>
        <v>0</v>
      </c>
      <c r="N31" s="577">
        <f t="shared" si="1"/>
        <v>0</v>
      </c>
      <c r="O31" s="577">
        <f t="shared" si="1"/>
        <v>0</v>
      </c>
      <c r="P31" s="577">
        <f t="shared" si="1"/>
        <v>0</v>
      </c>
      <c r="Q31" s="577">
        <f t="shared" si="1"/>
        <v>0</v>
      </c>
      <c r="R31" s="577">
        <f t="shared" si="1"/>
        <v>0</v>
      </c>
      <c r="S31" s="577">
        <f t="shared" si="1"/>
        <v>0</v>
      </c>
      <c r="T31" s="577">
        <f t="shared" si="1"/>
        <v>0</v>
      </c>
      <c r="U31" s="577">
        <f t="shared" si="1"/>
        <v>0</v>
      </c>
      <c r="V31" s="577">
        <f t="shared" si="1"/>
        <v>0</v>
      </c>
      <c r="W31" s="577">
        <f t="shared" si="1"/>
        <v>0</v>
      </c>
      <c r="X31" s="577">
        <f>COUNTIF(X18:X30,"X")</f>
        <v>2</v>
      </c>
    </row>
    <row r="32" spans="1:24" ht="15.75" thickBot="1">
      <c r="A32" s="529" t="s">
        <v>5419</v>
      </c>
      <c r="B32" s="575"/>
      <c r="C32" s="575"/>
      <c r="D32" s="575"/>
      <c r="E32" s="575"/>
      <c r="F32" s="575"/>
      <c r="G32" s="575"/>
      <c r="H32" s="575"/>
      <c r="I32" s="575"/>
      <c r="J32" s="575"/>
      <c r="K32" s="575"/>
      <c r="L32" s="575"/>
      <c r="M32" s="575"/>
      <c r="N32" s="575"/>
      <c r="O32" s="575"/>
      <c r="P32" s="575"/>
      <c r="Q32" s="575"/>
      <c r="R32" s="575"/>
      <c r="S32" s="575"/>
      <c r="T32" s="575"/>
      <c r="U32" s="575"/>
      <c r="V32" s="575"/>
      <c r="W32" s="575"/>
      <c r="X32" s="576"/>
    </row>
    <row r="33" spans="1:24" ht="15">
      <c r="A33" t="s">
        <v>5430</v>
      </c>
      <c r="B33" s="156"/>
      <c r="C33" s="156"/>
      <c r="D33" s="156"/>
      <c r="E33" s="156"/>
      <c r="F33" s="156"/>
      <c r="G33" s="156"/>
      <c r="H33" s="156" t="s">
        <v>236</v>
      </c>
      <c r="I33" s="156" t="s">
        <v>236</v>
      </c>
      <c r="J33" s="156"/>
      <c r="K33" s="156"/>
      <c r="L33" s="156"/>
      <c r="M33" s="156"/>
      <c r="N33" s="156"/>
      <c r="O33" s="156"/>
      <c r="P33" s="156"/>
      <c r="Q33" s="156"/>
      <c r="R33" s="156"/>
      <c r="S33" s="156"/>
      <c r="T33" s="156"/>
      <c r="U33" s="156"/>
      <c r="V33" s="156"/>
      <c r="W33" s="156"/>
      <c r="X33" s="156"/>
    </row>
    <row r="34" spans="1:24" ht="15">
      <c r="A34" t="s">
        <v>5432</v>
      </c>
      <c r="B34" s="156"/>
      <c r="C34" s="156"/>
      <c r="D34" s="156"/>
      <c r="E34" s="156"/>
      <c r="F34" s="156"/>
      <c r="G34" s="156"/>
      <c r="H34" s="156"/>
      <c r="I34" s="156" t="s">
        <v>236</v>
      </c>
      <c r="J34" s="156"/>
      <c r="K34" s="156"/>
      <c r="L34" s="156"/>
      <c r="M34" s="156"/>
      <c r="N34" s="156"/>
      <c r="O34" s="156"/>
      <c r="P34" s="156"/>
      <c r="Q34" s="156"/>
      <c r="R34" s="156"/>
      <c r="S34" s="156"/>
      <c r="T34" s="156"/>
      <c r="U34" s="156"/>
      <c r="V34" s="156"/>
      <c r="W34" s="156"/>
      <c r="X34" s="156"/>
    </row>
    <row r="35" spans="1:24" ht="15">
      <c r="A35" t="s">
        <v>5431</v>
      </c>
      <c r="B35" s="156"/>
      <c r="C35" s="156"/>
      <c r="D35" s="156"/>
      <c r="E35" s="156"/>
      <c r="F35" s="156"/>
      <c r="G35" s="156"/>
      <c r="H35" s="156"/>
      <c r="I35" s="156" t="s">
        <v>236</v>
      </c>
      <c r="J35" s="156"/>
      <c r="K35" s="156"/>
      <c r="L35" s="156"/>
      <c r="M35" s="156" t="s">
        <v>236</v>
      </c>
      <c r="N35" s="156"/>
      <c r="O35" s="156"/>
      <c r="P35" s="156"/>
      <c r="Q35" s="156"/>
      <c r="R35" s="156"/>
      <c r="S35" s="156"/>
      <c r="T35" s="156"/>
      <c r="U35" s="156"/>
      <c r="V35" s="156"/>
      <c r="W35" s="156"/>
      <c r="X35" s="156"/>
    </row>
    <row r="36" spans="1:24" ht="15">
      <c r="A36" t="s">
        <v>5437</v>
      </c>
      <c r="B36" s="156"/>
      <c r="C36" s="156"/>
      <c r="D36" s="156"/>
      <c r="E36" s="156"/>
      <c r="F36" s="156"/>
      <c r="G36" s="156"/>
      <c r="H36" s="156"/>
      <c r="I36" s="156"/>
      <c r="J36" s="156"/>
      <c r="K36" s="156"/>
      <c r="L36" s="156"/>
      <c r="M36" s="156"/>
      <c r="N36" s="156"/>
      <c r="O36" s="156"/>
      <c r="P36" s="156"/>
      <c r="Q36" s="156"/>
      <c r="R36" s="156"/>
      <c r="S36" s="156"/>
      <c r="T36" s="156"/>
      <c r="U36" s="156"/>
      <c r="V36" s="156"/>
      <c r="W36" s="156"/>
      <c r="X36" s="156"/>
    </row>
    <row r="37" spans="1:24" ht="15">
      <c r="A37" t="s">
        <v>5433</v>
      </c>
      <c r="B37" s="156"/>
      <c r="C37" s="156"/>
      <c r="D37" s="156"/>
      <c r="E37" s="156"/>
      <c r="F37" s="156"/>
      <c r="G37" s="156"/>
      <c r="H37" s="156"/>
      <c r="I37" s="156" t="s">
        <v>236</v>
      </c>
      <c r="J37" s="156"/>
      <c r="K37" s="156"/>
      <c r="L37" s="156"/>
      <c r="M37" s="156" t="s">
        <v>236</v>
      </c>
      <c r="N37" s="156"/>
      <c r="O37" s="156"/>
      <c r="P37" s="156"/>
      <c r="Q37" s="156"/>
      <c r="R37" s="156"/>
      <c r="S37" s="156"/>
      <c r="T37" s="156"/>
      <c r="U37" s="156"/>
      <c r="V37" s="156"/>
      <c r="W37" s="156"/>
      <c r="X37" s="156"/>
    </row>
    <row r="38" spans="1:24" ht="15">
      <c r="A38" t="s">
        <v>5438</v>
      </c>
      <c r="B38" s="156"/>
      <c r="C38" s="156"/>
      <c r="D38" s="156"/>
      <c r="E38" s="156"/>
      <c r="F38" s="156"/>
      <c r="G38" s="156"/>
      <c r="H38" s="156"/>
      <c r="I38" s="156"/>
      <c r="J38" s="156"/>
      <c r="K38" s="156"/>
      <c r="L38" s="156"/>
      <c r="M38" s="156"/>
      <c r="N38" s="156"/>
      <c r="O38" s="156"/>
      <c r="P38" s="156"/>
      <c r="Q38" s="156"/>
      <c r="R38" s="156"/>
      <c r="S38" s="156"/>
      <c r="T38" s="156"/>
      <c r="U38" s="156"/>
      <c r="V38" s="156"/>
      <c r="W38" s="156"/>
      <c r="X38" s="156"/>
    </row>
    <row r="39" spans="1:24" ht="15">
      <c r="A39" t="s">
        <v>5439</v>
      </c>
      <c r="B39" s="156"/>
      <c r="C39" s="156"/>
      <c r="D39" s="156"/>
      <c r="E39" s="156"/>
      <c r="F39" s="156"/>
      <c r="G39" s="156"/>
      <c r="H39" s="156"/>
      <c r="I39" s="156"/>
      <c r="J39" s="156"/>
      <c r="K39" s="156"/>
      <c r="L39" s="156"/>
      <c r="M39" s="156"/>
      <c r="N39" s="156"/>
      <c r="O39" s="156"/>
      <c r="P39" s="156"/>
      <c r="Q39" s="156"/>
      <c r="R39" s="156"/>
      <c r="S39" s="156"/>
      <c r="T39" s="156"/>
      <c r="U39" s="156"/>
      <c r="V39" s="156"/>
      <c r="W39" s="156"/>
      <c r="X39" s="156"/>
    </row>
    <row r="40" spans="1:24" ht="15">
      <c r="A40" t="s">
        <v>5435</v>
      </c>
      <c r="B40" s="156"/>
      <c r="C40" s="156"/>
      <c r="D40" s="156"/>
      <c r="E40" s="156"/>
      <c r="F40" s="156"/>
      <c r="G40" s="156"/>
      <c r="H40" s="156"/>
      <c r="I40" s="156"/>
      <c r="J40" s="156"/>
      <c r="K40" s="156"/>
      <c r="L40" s="156"/>
      <c r="M40" s="156"/>
      <c r="N40" s="156"/>
      <c r="O40" s="156"/>
      <c r="P40" s="156"/>
      <c r="Q40" s="156"/>
      <c r="R40" s="156"/>
      <c r="S40" s="156"/>
      <c r="T40" s="156"/>
      <c r="U40" s="156"/>
      <c r="V40" s="156"/>
      <c r="W40" s="156"/>
      <c r="X40" s="156"/>
    </row>
    <row r="41" spans="1:24" ht="15">
      <c r="A41" t="s">
        <v>5440</v>
      </c>
      <c r="B41" s="156"/>
      <c r="C41" s="156"/>
      <c r="D41" s="156"/>
      <c r="E41" s="156"/>
      <c r="F41" s="156"/>
      <c r="G41" s="156"/>
      <c r="H41" s="156"/>
      <c r="I41" s="156"/>
      <c r="J41" s="156"/>
      <c r="K41" s="156"/>
      <c r="L41" s="156"/>
      <c r="M41" s="156"/>
      <c r="N41" s="156"/>
      <c r="O41" s="156"/>
      <c r="P41" s="156"/>
      <c r="Q41" s="156"/>
      <c r="R41" s="156"/>
      <c r="S41" s="156"/>
      <c r="T41" s="156"/>
      <c r="U41" s="156"/>
      <c r="V41" s="156"/>
      <c r="W41" s="156"/>
      <c r="X41" s="156"/>
    </row>
    <row r="42" spans="1:24" ht="15">
      <c r="A42" t="s">
        <v>5429</v>
      </c>
      <c r="B42" s="156"/>
      <c r="C42" s="156"/>
      <c r="D42" s="156"/>
      <c r="E42" s="156"/>
      <c r="F42" s="156"/>
      <c r="G42" s="156"/>
      <c r="H42" s="156"/>
      <c r="I42" s="156"/>
      <c r="J42" s="156"/>
      <c r="K42" s="156"/>
      <c r="L42" s="156"/>
      <c r="M42" s="156" t="s">
        <v>236</v>
      </c>
      <c r="N42" s="156"/>
      <c r="O42" s="156"/>
      <c r="P42" s="156"/>
      <c r="Q42" s="156"/>
      <c r="R42" s="156"/>
      <c r="S42" s="156"/>
      <c r="T42" s="156"/>
      <c r="U42" s="156"/>
      <c r="V42" s="156"/>
      <c r="W42" s="156"/>
      <c r="X42" s="156"/>
    </row>
    <row r="43" spans="1:24" ht="15">
      <c r="A43" t="s">
        <v>5434</v>
      </c>
      <c r="B43" s="156"/>
      <c r="C43" s="156"/>
      <c r="D43" s="156"/>
      <c r="E43" s="156"/>
      <c r="F43" s="156"/>
      <c r="G43" s="156"/>
      <c r="H43" s="156"/>
      <c r="I43" s="156" t="s">
        <v>236</v>
      </c>
      <c r="J43" s="156"/>
      <c r="K43" s="156"/>
      <c r="L43" s="156"/>
      <c r="M43" s="156"/>
      <c r="N43" s="156"/>
      <c r="O43" s="156"/>
      <c r="P43" s="156"/>
      <c r="Q43" s="156"/>
      <c r="R43" s="156"/>
      <c r="S43" s="156"/>
      <c r="T43" s="156"/>
      <c r="U43" s="156"/>
      <c r="V43" s="156"/>
      <c r="W43" s="156"/>
      <c r="X43" s="156"/>
    </row>
    <row r="44" spans="1:24" ht="15">
      <c r="A44" t="s">
        <v>5428</v>
      </c>
      <c r="B44" s="156"/>
      <c r="C44" s="156"/>
      <c r="D44" s="156"/>
      <c r="E44" s="156"/>
      <c r="F44" s="156"/>
      <c r="G44" s="156"/>
      <c r="H44" s="156"/>
      <c r="I44" s="156" t="s">
        <v>236</v>
      </c>
      <c r="J44" s="156"/>
      <c r="K44" s="156"/>
      <c r="L44" s="156"/>
      <c r="M44" s="156" t="s">
        <v>236</v>
      </c>
      <c r="N44" s="156"/>
      <c r="O44" s="156"/>
      <c r="P44" s="156"/>
      <c r="Q44" s="156"/>
      <c r="R44" s="156"/>
      <c r="S44" s="156"/>
      <c r="T44" s="156"/>
      <c r="U44" s="156"/>
      <c r="V44" s="156"/>
      <c r="W44" s="156"/>
      <c r="X44" s="156"/>
    </row>
    <row r="45" spans="1:24" ht="15">
      <c r="A45" t="s">
        <v>5427</v>
      </c>
      <c r="B45" s="156"/>
      <c r="C45" s="156"/>
      <c r="D45" s="156"/>
      <c r="E45" s="156"/>
      <c r="F45" s="156"/>
      <c r="G45" s="156"/>
      <c r="H45" s="156"/>
      <c r="I45" s="156" t="s">
        <v>236</v>
      </c>
      <c r="J45" s="156"/>
      <c r="K45" s="156"/>
      <c r="L45" s="156"/>
      <c r="M45" s="156" t="s">
        <v>236</v>
      </c>
      <c r="N45" s="156"/>
      <c r="O45" s="156"/>
      <c r="P45" s="156"/>
      <c r="Q45" s="156"/>
      <c r="R45" s="156"/>
      <c r="S45" s="156"/>
      <c r="T45" s="156"/>
      <c r="U45" s="156"/>
      <c r="V45" s="156"/>
      <c r="W45" s="156"/>
      <c r="X45" s="156"/>
    </row>
    <row r="46" spans="1:24" ht="15">
      <c r="A46" t="s">
        <v>5436</v>
      </c>
      <c r="B46" s="156"/>
      <c r="C46" s="156"/>
      <c r="D46" s="156"/>
      <c r="E46" s="156"/>
      <c r="F46" s="156"/>
      <c r="G46" s="156"/>
      <c r="H46" s="156"/>
      <c r="I46" s="156"/>
      <c r="J46" s="156"/>
      <c r="K46" s="156"/>
      <c r="L46" s="156"/>
      <c r="M46" s="156" t="s">
        <v>236</v>
      </c>
      <c r="N46" s="156"/>
      <c r="O46" s="156"/>
      <c r="P46" s="156"/>
      <c r="Q46" s="156"/>
      <c r="R46" s="156"/>
      <c r="S46" s="156"/>
      <c r="T46" s="156"/>
      <c r="U46" s="156"/>
      <c r="V46" s="156"/>
      <c r="W46" s="156"/>
      <c r="X46" s="156"/>
    </row>
    <row r="47" spans="1:24" ht="15.75" thickBot="1">
      <c r="A47" t="s">
        <v>5441</v>
      </c>
      <c r="B47" s="156"/>
      <c r="C47" s="156"/>
      <c r="D47" s="156"/>
      <c r="E47" s="156"/>
      <c r="F47" s="156"/>
      <c r="G47" s="156"/>
      <c r="H47" s="156"/>
      <c r="I47" s="156"/>
      <c r="J47" s="156"/>
      <c r="K47" s="156"/>
      <c r="L47" s="156"/>
      <c r="M47" s="156"/>
      <c r="N47" s="156"/>
      <c r="O47" s="156"/>
      <c r="P47" s="156"/>
      <c r="Q47" s="156"/>
      <c r="R47" s="156"/>
      <c r="S47" s="156"/>
      <c r="T47" s="156"/>
      <c r="U47" s="156"/>
      <c r="V47" s="156"/>
      <c r="W47" s="156"/>
      <c r="X47" s="156"/>
    </row>
    <row r="48" spans="1:24" ht="15.75" thickBot="1">
      <c r="A48" s="573" t="s">
        <v>5418</v>
      </c>
      <c r="B48" s="577">
        <f t="shared" ref="B48:H48" si="2">COUNTIF(B33:B47,"X")</f>
        <v>0</v>
      </c>
      <c r="C48" s="577">
        <f t="shared" si="2"/>
        <v>0</v>
      </c>
      <c r="D48" s="577">
        <f t="shared" si="2"/>
        <v>0</v>
      </c>
      <c r="E48" s="577">
        <f t="shared" si="2"/>
        <v>0</v>
      </c>
      <c r="F48" s="577">
        <f t="shared" si="2"/>
        <v>0</v>
      </c>
      <c r="G48" s="577">
        <f t="shared" si="2"/>
        <v>0</v>
      </c>
      <c r="H48" s="577">
        <f t="shared" si="2"/>
        <v>1</v>
      </c>
      <c r="I48" s="577">
        <f>COUNTIF(I33:I47,"X")</f>
        <v>7</v>
      </c>
      <c r="J48" s="577">
        <f t="shared" ref="J48:X48" si="3">COUNTIF(J33:J47,"X")</f>
        <v>0</v>
      </c>
      <c r="K48" s="577">
        <f t="shared" si="3"/>
        <v>0</v>
      </c>
      <c r="L48" s="577">
        <f t="shared" si="3"/>
        <v>0</v>
      </c>
      <c r="M48" s="577">
        <f t="shared" si="3"/>
        <v>6</v>
      </c>
      <c r="N48" s="577">
        <f t="shared" si="3"/>
        <v>0</v>
      </c>
      <c r="O48" s="577">
        <f t="shared" si="3"/>
        <v>0</v>
      </c>
      <c r="P48" s="577">
        <f t="shared" si="3"/>
        <v>0</v>
      </c>
      <c r="Q48" s="577">
        <f t="shared" si="3"/>
        <v>0</v>
      </c>
      <c r="R48" s="577">
        <f t="shared" si="3"/>
        <v>0</v>
      </c>
      <c r="S48" s="577">
        <f t="shared" si="3"/>
        <v>0</v>
      </c>
      <c r="T48" s="577">
        <f t="shared" si="3"/>
        <v>0</v>
      </c>
      <c r="U48" s="577">
        <f t="shared" si="3"/>
        <v>0</v>
      </c>
      <c r="V48" s="577">
        <f t="shared" si="3"/>
        <v>0</v>
      </c>
      <c r="W48" s="577">
        <f t="shared" si="3"/>
        <v>0</v>
      </c>
      <c r="X48" s="577">
        <f t="shared" si="3"/>
        <v>0</v>
      </c>
    </row>
    <row r="49" spans="1:24" ht="15.75" thickBot="1">
      <c r="A49" s="529" t="s">
        <v>5420</v>
      </c>
      <c r="B49" s="575"/>
      <c r="C49" s="575"/>
      <c r="D49" s="575"/>
      <c r="E49" s="575"/>
      <c r="F49" s="575"/>
      <c r="G49" s="575"/>
      <c r="H49" s="575"/>
      <c r="I49" s="575"/>
      <c r="J49" s="575"/>
      <c r="K49" s="575"/>
      <c r="L49" s="575"/>
      <c r="M49" s="575"/>
      <c r="N49" s="575"/>
      <c r="O49" s="575"/>
      <c r="P49" s="575"/>
      <c r="Q49" s="575"/>
      <c r="R49" s="575"/>
      <c r="S49" s="575"/>
      <c r="T49" s="575"/>
      <c r="U49" s="575"/>
      <c r="V49" s="575"/>
      <c r="W49" s="575"/>
      <c r="X49" s="576"/>
    </row>
    <row r="50" spans="1:24" ht="15">
      <c r="A50" t="s">
        <v>5442</v>
      </c>
      <c r="B50" s="156"/>
      <c r="C50" s="156"/>
      <c r="D50" s="156"/>
      <c r="E50" s="156"/>
      <c r="F50" s="156"/>
      <c r="G50" s="156"/>
      <c r="H50" s="156"/>
      <c r="I50" s="156"/>
      <c r="J50" s="156"/>
      <c r="K50" s="156"/>
      <c r="L50" s="156"/>
      <c r="M50" s="156"/>
      <c r="N50" s="156"/>
      <c r="O50" s="156"/>
      <c r="P50" s="156"/>
      <c r="Q50" s="156"/>
      <c r="R50" s="156"/>
      <c r="S50" s="156"/>
      <c r="T50" s="156"/>
      <c r="U50" s="156"/>
      <c r="V50" s="156" t="s">
        <v>236</v>
      </c>
      <c r="W50" s="156"/>
      <c r="X50" s="156"/>
    </row>
    <row r="51" spans="1:24" ht="15">
      <c r="A51" t="s">
        <v>5443</v>
      </c>
      <c r="B51" s="156"/>
      <c r="C51" s="156"/>
      <c r="D51" s="156"/>
      <c r="E51" s="156"/>
      <c r="F51" s="156"/>
      <c r="G51" s="156"/>
      <c r="H51" s="156"/>
      <c r="I51" s="156" t="s">
        <v>236</v>
      </c>
      <c r="J51" s="156"/>
      <c r="K51" s="156"/>
      <c r="L51" s="156"/>
      <c r="M51" s="156"/>
      <c r="N51" s="156"/>
      <c r="O51" s="156"/>
      <c r="P51" s="156"/>
      <c r="Q51" s="156"/>
      <c r="R51" s="156"/>
      <c r="S51" s="156"/>
      <c r="T51" s="156"/>
      <c r="U51" s="156"/>
      <c r="V51" s="156" t="s">
        <v>236</v>
      </c>
      <c r="W51" s="156"/>
      <c r="X51" s="156"/>
    </row>
    <row r="52" spans="1:24" ht="15">
      <c r="A52" t="s">
        <v>5444</v>
      </c>
      <c r="B52" s="156"/>
      <c r="C52" s="156"/>
      <c r="D52" s="156"/>
      <c r="E52" s="156"/>
      <c r="F52" s="156"/>
      <c r="G52" s="156"/>
      <c r="H52" s="156"/>
      <c r="I52" s="156" t="s">
        <v>236</v>
      </c>
      <c r="J52" s="156"/>
      <c r="K52" s="156"/>
      <c r="L52" s="156"/>
      <c r="M52" s="156"/>
      <c r="N52" s="156"/>
      <c r="O52" s="156"/>
      <c r="P52" s="156"/>
      <c r="Q52" s="156"/>
      <c r="R52" s="156"/>
      <c r="S52" s="156"/>
      <c r="T52" s="156"/>
      <c r="U52" s="156"/>
      <c r="V52" s="156" t="s">
        <v>236</v>
      </c>
      <c r="W52" s="156"/>
      <c r="X52" s="156"/>
    </row>
    <row r="53" spans="1:24" ht="15">
      <c r="A53" t="s">
        <v>5445</v>
      </c>
      <c r="B53" s="156"/>
      <c r="C53" s="156"/>
      <c r="D53" s="156"/>
      <c r="E53" s="156"/>
      <c r="F53" s="156"/>
      <c r="G53" s="156"/>
      <c r="H53" s="156"/>
      <c r="I53" s="156" t="s">
        <v>236</v>
      </c>
      <c r="J53" s="156"/>
      <c r="K53" s="156"/>
      <c r="L53" s="156"/>
      <c r="M53" s="156"/>
      <c r="N53" s="156"/>
      <c r="O53" s="156"/>
      <c r="P53" s="156"/>
      <c r="Q53" s="156"/>
      <c r="R53" s="156"/>
      <c r="S53" s="156"/>
      <c r="T53" s="156"/>
      <c r="U53" s="156"/>
      <c r="V53" s="156" t="s">
        <v>236</v>
      </c>
      <c r="W53" s="156"/>
      <c r="X53" s="156"/>
    </row>
    <row r="54" spans="1:24" ht="15">
      <c r="A54" t="s">
        <v>5446</v>
      </c>
      <c r="B54" s="156"/>
      <c r="C54" s="156"/>
      <c r="D54" s="156"/>
      <c r="E54" s="156"/>
      <c r="F54" s="156"/>
      <c r="G54" s="156"/>
      <c r="H54" s="156"/>
      <c r="I54" s="156" t="s">
        <v>236</v>
      </c>
      <c r="J54" s="156"/>
      <c r="K54" s="156"/>
      <c r="L54" s="156"/>
      <c r="M54" s="156"/>
      <c r="N54" s="156"/>
      <c r="O54" s="156"/>
      <c r="P54" s="156"/>
      <c r="Q54" s="156"/>
      <c r="R54" s="156"/>
      <c r="S54" s="156"/>
      <c r="T54" s="156"/>
      <c r="U54" s="156"/>
      <c r="V54" s="156" t="s">
        <v>236</v>
      </c>
      <c r="W54" s="156"/>
      <c r="X54" s="156"/>
    </row>
    <row r="55" spans="1:24" ht="15">
      <c r="A55" t="s">
        <v>5447</v>
      </c>
      <c r="B55" s="156"/>
      <c r="C55" s="156"/>
      <c r="D55" s="156"/>
      <c r="E55" s="156"/>
      <c r="F55" s="156"/>
      <c r="G55" s="156"/>
      <c r="H55" s="156"/>
      <c r="I55" s="156" t="s">
        <v>236</v>
      </c>
      <c r="J55" s="156"/>
      <c r="K55" s="156"/>
      <c r="L55" s="156"/>
      <c r="M55" s="156"/>
      <c r="N55" s="156" t="s">
        <v>236</v>
      </c>
      <c r="O55" s="156"/>
      <c r="P55" s="156"/>
      <c r="Q55" s="156"/>
      <c r="R55" s="156"/>
      <c r="S55" s="156"/>
      <c r="T55" s="156"/>
      <c r="U55" s="156"/>
      <c r="V55" s="156" t="s">
        <v>236</v>
      </c>
      <c r="W55" s="156"/>
      <c r="X55" s="156"/>
    </row>
    <row r="56" spans="1:24" ht="15">
      <c r="A56" t="s">
        <v>5448</v>
      </c>
      <c r="B56" s="156"/>
      <c r="C56" s="156"/>
      <c r="D56" s="156"/>
      <c r="E56" s="156"/>
      <c r="F56" s="156"/>
      <c r="G56" s="156"/>
      <c r="H56" s="156"/>
      <c r="I56" s="156"/>
      <c r="J56" s="156"/>
      <c r="K56" s="156"/>
      <c r="L56" s="156"/>
      <c r="M56" s="156"/>
      <c r="N56" s="156"/>
      <c r="O56" s="156"/>
      <c r="P56" s="156"/>
      <c r="Q56" s="156"/>
      <c r="R56" s="156"/>
      <c r="S56" s="156"/>
      <c r="T56" s="156"/>
      <c r="U56" s="156"/>
      <c r="V56" s="156"/>
      <c r="W56" s="156"/>
      <c r="X56" s="156"/>
    </row>
    <row r="57" spans="1:24" ht="15">
      <c r="A57" t="s">
        <v>5449</v>
      </c>
      <c r="B57" s="156"/>
      <c r="C57" s="156"/>
      <c r="D57" s="156"/>
      <c r="E57" s="156"/>
      <c r="F57" s="156"/>
      <c r="G57" s="156"/>
      <c r="H57" s="156"/>
      <c r="I57" s="156"/>
      <c r="J57" s="156"/>
      <c r="K57" s="156"/>
      <c r="L57" s="156"/>
      <c r="M57" s="156"/>
      <c r="N57" s="156"/>
      <c r="O57" s="156"/>
      <c r="P57" s="156"/>
      <c r="Q57" s="156"/>
      <c r="R57" s="156"/>
      <c r="S57" s="156"/>
      <c r="T57" s="156"/>
      <c r="U57" s="156"/>
      <c r="V57" s="156"/>
      <c r="W57" s="156"/>
      <c r="X57" s="156"/>
    </row>
    <row r="58" spans="1:24" ht="15">
      <c r="A58" t="s">
        <v>5450</v>
      </c>
      <c r="B58" s="156"/>
      <c r="C58" s="156"/>
      <c r="D58" s="156"/>
      <c r="E58" s="156"/>
      <c r="F58" s="156"/>
      <c r="G58" s="156"/>
      <c r="H58" s="156"/>
      <c r="I58" s="156"/>
      <c r="J58" s="156"/>
      <c r="K58" s="156"/>
      <c r="L58" s="156"/>
      <c r="M58" s="156"/>
      <c r="N58" s="156"/>
      <c r="O58" s="156"/>
      <c r="P58" s="156"/>
      <c r="Q58" s="156"/>
      <c r="R58" s="156"/>
      <c r="S58" s="156"/>
      <c r="T58" s="156"/>
      <c r="U58" s="156"/>
      <c r="V58" s="156"/>
      <c r="W58" s="156"/>
      <c r="X58" s="156"/>
    </row>
    <row r="59" spans="1:24" ht="15.75" thickBot="1">
      <c r="A59" t="s">
        <v>5451</v>
      </c>
      <c r="B59" s="156"/>
      <c r="C59" s="156"/>
      <c r="D59" s="156"/>
      <c r="E59" s="156"/>
      <c r="F59" s="156"/>
      <c r="G59" s="156"/>
      <c r="H59" s="156"/>
      <c r="I59" s="156"/>
      <c r="J59" s="156"/>
      <c r="K59" s="156"/>
      <c r="L59" s="156"/>
      <c r="M59" s="156"/>
      <c r="N59" s="156"/>
      <c r="O59" s="156"/>
      <c r="P59" s="156"/>
      <c r="Q59" s="156"/>
      <c r="R59" s="156"/>
      <c r="S59" s="156"/>
      <c r="T59" s="156"/>
      <c r="U59" s="156"/>
      <c r="V59" s="156"/>
      <c r="W59" s="156"/>
      <c r="X59" s="156"/>
    </row>
    <row r="60" spans="1:24" ht="15.75" thickBot="1">
      <c r="A60" s="573" t="s">
        <v>5418</v>
      </c>
      <c r="B60" s="577">
        <f>COUNTIF(B50:B59,"X")</f>
        <v>0</v>
      </c>
      <c r="C60" s="577">
        <f t="shared" ref="C60:X60" si="4">COUNTIF(C50:C59,"X")</f>
        <v>0</v>
      </c>
      <c r="D60" s="577">
        <f t="shared" si="4"/>
        <v>0</v>
      </c>
      <c r="E60" s="577">
        <f t="shared" si="4"/>
        <v>0</v>
      </c>
      <c r="F60" s="577">
        <f t="shared" si="4"/>
        <v>0</v>
      </c>
      <c r="G60" s="577">
        <f t="shared" si="4"/>
        <v>0</v>
      </c>
      <c r="H60" s="577">
        <f t="shared" si="4"/>
        <v>0</v>
      </c>
      <c r="I60" s="577">
        <f t="shared" si="4"/>
        <v>5</v>
      </c>
      <c r="J60" s="577">
        <f t="shared" si="4"/>
        <v>0</v>
      </c>
      <c r="K60" s="577">
        <f t="shared" si="4"/>
        <v>0</v>
      </c>
      <c r="L60" s="577">
        <f t="shared" si="4"/>
        <v>0</v>
      </c>
      <c r="M60" s="577">
        <f t="shared" si="4"/>
        <v>0</v>
      </c>
      <c r="N60" s="577">
        <f t="shared" si="4"/>
        <v>1</v>
      </c>
      <c r="O60" s="577">
        <f t="shared" si="4"/>
        <v>0</v>
      </c>
      <c r="P60" s="577">
        <f t="shared" si="4"/>
        <v>0</v>
      </c>
      <c r="Q60" s="577">
        <f t="shared" si="4"/>
        <v>0</v>
      </c>
      <c r="R60" s="577">
        <f t="shared" si="4"/>
        <v>0</v>
      </c>
      <c r="S60" s="577">
        <f t="shared" si="4"/>
        <v>0</v>
      </c>
      <c r="T60" s="577">
        <f t="shared" si="4"/>
        <v>0</v>
      </c>
      <c r="U60" s="577">
        <f t="shared" si="4"/>
        <v>0</v>
      </c>
      <c r="V60" s="577">
        <f>COUNTIF(V50:V59,"X")</f>
        <v>6</v>
      </c>
      <c r="W60" s="577">
        <f t="shared" si="4"/>
        <v>0</v>
      </c>
      <c r="X60" s="577">
        <f t="shared" si="4"/>
        <v>0</v>
      </c>
    </row>
    <row r="61" spans="1:24" ht="15.75" thickBot="1">
      <c r="A61" s="529" t="s">
        <v>5421</v>
      </c>
      <c r="B61" s="575"/>
      <c r="C61" s="575"/>
      <c r="D61" s="575"/>
      <c r="E61" s="575"/>
      <c r="F61" s="575"/>
      <c r="G61" s="575"/>
      <c r="H61" s="575"/>
      <c r="I61" s="575"/>
      <c r="J61" s="575"/>
      <c r="K61" s="575"/>
      <c r="L61" s="575"/>
      <c r="M61" s="575"/>
      <c r="N61" s="575"/>
      <c r="O61" s="575"/>
      <c r="P61" s="575"/>
      <c r="Q61" s="575"/>
      <c r="R61" s="575"/>
      <c r="S61" s="575"/>
      <c r="T61" s="575"/>
      <c r="U61" s="575"/>
      <c r="V61" s="575"/>
      <c r="W61" s="575"/>
      <c r="X61" s="576"/>
    </row>
    <row r="62" spans="1:24" ht="15">
      <c r="A62" t="s">
        <v>5558</v>
      </c>
      <c r="B62" s="156"/>
      <c r="C62" s="156"/>
      <c r="D62" s="156"/>
      <c r="E62" s="156"/>
      <c r="F62" s="156"/>
      <c r="G62" s="156"/>
      <c r="H62" s="156"/>
      <c r="I62" s="156" t="s">
        <v>236</v>
      </c>
      <c r="J62" s="156" t="s">
        <v>236</v>
      </c>
      <c r="K62" s="156"/>
      <c r="L62" s="156"/>
      <c r="M62" s="156"/>
      <c r="N62" s="156"/>
      <c r="O62" s="156"/>
      <c r="P62" s="156"/>
      <c r="Q62" s="156"/>
      <c r="R62" s="156"/>
      <c r="S62" s="156"/>
      <c r="T62" s="156"/>
      <c r="U62" s="156"/>
      <c r="V62" s="156"/>
      <c r="W62" s="156"/>
      <c r="X62" s="156"/>
    </row>
    <row r="63" spans="1:24" ht="15">
      <c r="A63" t="s">
        <v>5452</v>
      </c>
      <c r="B63" s="156"/>
      <c r="C63" s="156"/>
      <c r="D63" s="156"/>
      <c r="E63" s="156"/>
      <c r="F63" s="156"/>
      <c r="G63" s="156"/>
      <c r="H63" s="156"/>
      <c r="I63" s="156"/>
      <c r="J63" s="156"/>
      <c r="K63" s="156"/>
      <c r="L63" s="156"/>
      <c r="M63" s="156"/>
      <c r="N63" s="156"/>
      <c r="O63" s="156"/>
      <c r="P63" s="156"/>
      <c r="Q63" s="156"/>
      <c r="R63" s="156"/>
      <c r="S63" s="156"/>
      <c r="T63" s="156"/>
      <c r="U63" s="156"/>
      <c r="V63" s="156"/>
      <c r="W63" s="156"/>
      <c r="X63" s="156"/>
    </row>
    <row r="64" spans="1:24" ht="15">
      <c r="A64" t="s">
        <v>5453</v>
      </c>
      <c r="B64" s="156"/>
      <c r="C64" s="156"/>
      <c r="D64" s="156"/>
      <c r="E64" s="156"/>
      <c r="F64" s="156"/>
      <c r="G64" s="156"/>
      <c r="H64" s="156"/>
      <c r="I64" s="156"/>
      <c r="J64" s="156"/>
      <c r="K64" s="156"/>
      <c r="L64" s="156"/>
      <c r="M64" s="156"/>
      <c r="N64" s="156"/>
      <c r="O64" s="156"/>
      <c r="P64" s="156"/>
      <c r="Q64" s="156"/>
      <c r="R64" s="156"/>
      <c r="S64" s="156"/>
      <c r="T64" s="156"/>
      <c r="U64" s="156"/>
      <c r="V64" s="156"/>
      <c r="W64" s="156"/>
      <c r="X64" s="156"/>
    </row>
    <row r="65" spans="1:24" ht="15">
      <c r="A65" t="s">
        <v>5454</v>
      </c>
      <c r="B65" s="156"/>
      <c r="C65" s="156"/>
      <c r="D65" s="156"/>
      <c r="E65" s="156"/>
      <c r="F65" s="156"/>
      <c r="G65" s="156"/>
      <c r="H65" s="156"/>
      <c r="I65" s="156"/>
      <c r="J65" s="156"/>
      <c r="K65" s="156"/>
      <c r="L65" s="156"/>
      <c r="M65" s="156"/>
      <c r="N65" s="156"/>
      <c r="O65" s="156"/>
      <c r="P65" s="156"/>
      <c r="Q65" s="156"/>
      <c r="R65" s="156"/>
      <c r="S65" s="156"/>
      <c r="T65" s="156"/>
      <c r="U65" s="156"/>
      <c r="V65" s="156"/>
      <c r="W65" s="156"/>
      <c r="X65" s="156"/>
    </row>
    <row r="66" spans="1:24" ht="15">
      <c r="A66" t="s">
        <v>5455</v>
      </c>
      <c r="B66" s="156"/>
      <c r="C66" s="156"/>
      <c r="D66" s="156"/>
      <c r="E66" s="156"/>
      <c r="F66" s="156"/>
      <c r="G66" s="156"/>
      <c r="H66" s="156"/>
      <c r="I66" s="156"/>
      <c r="J66" s="156"/>
      <c r="K66" s="156"/>
      <c r="L66" s="156"/>
      <c r="M66" s="156"/>
      <c r="N66" s="156"/>
      <c r="O66" s="156"/>
      <c r="P66" s="156"/>
      <c r="Q66" s="156"/>
      <c r="R66" s="156"/>
      <c r="S66" s="156"/>
      <c r="T66" s="156"/>
      <c r="U66" s="156"/>
      <c r="V66" s="156"/>
      <c r="W66" s="156"/>
      <c r="X66" s="156"/>
    </row>
    <row r="67" spans="1:24" ht="15">
      <c r="A67" t="s">
        <v>5456</v>
      </c>
      <c r="B67" s="156"/>
      <c r="C67" s="156"/>
      <c r="D67" s="156"/>
      <c r="E67" s="156"/>
      <c r="F67" s="156"/>
      <c r="G67" s="156"/>
      <c r="H67" s="156"/>
      <c r="I67" s="156"/>
      <c r="J67" s="156"/>
      <c r="K67" s="156"/>
      <c r="L67" s="156"/>
      <c r="M67" s="156"/>
      <c r="N67" s="156"/>
      <c r="O67" s="156"/>
      <c r="P67" s="156"/>
      <c r="Q67" s="156"/>
      <c r="R67" s="156"/>
      <c r="S67" s="156"/>
      <c r="T67" s="156"/>
      <c r="U67" s="156"/>
      <c r="V67" s="156"/>
      <c r="W67" s="156"/>
      <c r="X67" s="156"/>
    </row>
    <row r="68" spans="1:24" ht="15.75" thickBot="1">
      <c r="A68" t="s">
        <v>5457</v>
      </c>
      <c r="B68" s="156"/>
      <c r="C68" s="156"/>
      <c r="D68" s="156"/>
      <c r="E68" s="156"/>
      <c r="F68" s="156"/>
      <c r="G68" s="156"/>
      <c r="H68" s="156"/>
      <c r="I68" s="156"/>
      <c r="J68" s="156"/>
      <c r="K68" s="156"/>
      <c r="L68" s="156"/>
      <c r="M68" s="156"/>
      <c r="N68" s="156"/>
      <c r="O68" s="156"/>
      <c r="P68" s="156"/>
      <c r="Q68" s="156"/>
      <c r="R68" s="156"/>
      <c r="S68" s="156"/>
      <c r="T68" s="156"/>
      <c r="U68" s="156"/>
      <c r="V68" s="156"/>
      <c r="W68" s="156"/>
      <c r="X68" s="156"/>
    </row>
    <row r="69" spans="1:24" ht="15.75" thickBot="1">
      <c r="A69" s="573" t="s">
        <v>5418</v>
      </c>
      <c r="B69" s="577">
        <f>COUNTIF(B62:B68,"X")</f>
        <v>0</v>
      </c>
      <c r="C69" s="577">
        <f t="shared" ref="C69:X69" si="5">COUNTIF(C62:C68,"X")</f>
        <v>0</v>
      </c>
      <c r="D69" s="577">
        <f t="shared" si="5"/>
        <v>0</v>
      </c>
      <c r="E69" s="577">
        <f t="shared" si="5"/>
        <v>0</v>
      </c>
      <c r="F69" s="577">
        <f t="shared" si="5"/>
        <v>0</v>
      </c>
      <c r="G69" s="577">
        <f t="shared" si="5"/>
        <v>0</v>
      </c>
      <c r="H69" s="577">
        <f t="shared" si="5"/>
        <v>0</v>
      </c>
      <c r="I69" s="577">
        <f t="shared" si="5"/>
        <v>1</v>
      </c>
      <c r="J69" s="577">
        <f t="shared" si="5"/>
        <v>1</v>
      </c>
      <c r="K69" s="577">
        <f t="shared" si="5"/>
        <v>0</v>
      </c>
      <c r="L69" s="577">
        <f t="shared" si="5"/>
        <v>0</v>
      </c>
      <c r="M69" s="577">
        <f t="shared" si="5"/>
        <v>0</v>
      </c>
      <c r="N69" s="577">
        <f t="shared" si="5"/>
        <v>0</v>
      </c>
      <c r="O69" s="577">
        <f t="shared" si="5"/>
        <v>0</v>
      </c>
      <c r="P69" s="577">
        <f t="shared" si="5"/>
        <v>0</v>
      </c>
      <c r="Q69" s="577">
        <f t="shared" si="5"/>
        <v>0</v>
      </c>
      <c r="R69" s="577">
        <f t="shared" si="5"/>
        <v>0</v>
      </c>
      <c r="S69" s="577">
        <f t="shared" si="5"/>
        <v>0</v>
      </c>
      <c r="T69" s="577">
        <f t="shared" si="5"/>
        <v>0</v>
      </c>
      <c r="U69" s="577">
        <f t="shared" si="5"/>
        <v>0</v>
      </c>
      <c r="V69" s="577">
        <f t="shared" si="5"/>
        <v>0</v>
      </c>
      <c r="W69" s="577">
        <f t="shared" si="5"/>
        <v>0</v>
      </c>
      <c r="X69" s="577">
        <f t="shared" si="5"/>
        <v>0</v>
      </c>
    </row>
    <row r="70" spans="1:24" ht="15.75" thickBot="1">
      <c r="A70" s="529" t="s">
        <v>5422</v>
      </c>
      <c r="B70" s="575"/>
      <c r="C70" s="575"/>
      <c r="D70" s="575"/>
      <c r="E70" s="575"/>
      <c r="F70" s="575"/>
      <c r="G70" s="575"/>
      <c r="H70" s="575"/>
      <c r="I70" s="575"/>
      <c r="J70" s="575"/>
      <c r="K70" s="575"/>
      <c r="L70" s="575"/>
      <c r="M70" s="575"/>
      <c r="N70" s="575"/>
      <c r="O70" s="575"/>
      <c r="P70" s="575"/>
      <c r="Q70" s="575"/>
      <c r="R70" s="575"/>
      <c r="S70" s="575"/>
      <c r="T70" s="575"/>
      <c r="U70" s="575"/>
      <c r="V70" s="575"/>
      <c r="W70" s="575"/>
      <c r="X70" s="576"/>
    </row>
    <row r="71" spans="1:24" ht="15">
      <c r="A71" t="s">
        <v>5463</v>
      </c>
      <c r="B71" s="156"/>
      <c r="C71" s="156"/>
      <c r="D71" s="156"/>
      <c r="E71" s="156"/>
      <c r="F71" s="156"/>
      <c r="G71" s="156"/>
      <c r="H71" s="156"/>
      <c r="I71" s="156"/>
      <c r="J71" s="156" t="s">
        <v>236</v>
      </c>
      <c r="K71" s="156"/>
      <c r="L71" s="156"/>
      <c r="M71" s="156"/>
      <c r="N71" s="156"/>
      <c r="O71" s="156"/>
      <c r="P71" s="156"/>
      <c r="Q71" s="156"/>
      <c r="R71" s="156"/>
      <c r="S71" s="156"/>
      <c r="T71" s="156"/>
      <c r="U71" s="156"/>
      <c r="V71" s="156"/>
      <c r="W71" s="156"/>
      <c r="X71" s="156"/>
    </row>
    <row r="72" spans="1:24" ht="15">
      <c r="A72" t="s">
        <v>5458</v>
      </c>
      <c r="B72" s="156" t="s">
        <v>236</v>
      </c>
      <c r="C72" s="156" t="s">
        <v>236</v>
      </c>
      <c r="D72" s="156"/>
      <c r="E72" s="156"/>
      <c r="F72" s="156" t="s">
        <v>236</v>
      </c>
      <c r="G72" s="156" t="s">
        <v>236</v>
      </c>
      <c r="H72" s="156" t="s">
        <v>236</v>
      </c>
      <c r="I72" s="156" t="s">
        <v>236</v>
      </c>
      <c r="J72" s="156" t="s">
        <v>236</v>
      </c>
      <c r="K72" s="156" t="s">
        <v>236</v>
      </c>
      <c r="L72" s="156" t="s">
        <v>236</v>
      </c>
      <c r="M72" s="156" t="s">
        <v>236</v>
      </c>
      <c r="N72" s="156" t="s">
        <v>236</v>
      </c>
      <c r="O72" s="156"/>
      <c r="P72" s="156"/>
      <c r="Q72" s="156"/>
      <c r="R72" s="156"/>
      <c r="S72" s="156"/>
      <c r="T72" s="156"/>
      <c r="U72" s="156"/>
      <c r="V72" s="156" t="s">
        <v>236</v>
      </c>
      <c r="W72" s="156" t="s">
        <v>236</v>
      </c>
      <c r="X72" s="156" t="s">
        <v>236</v>
      </c>
    </row>
    <row r="73" spans="1:24" ht="15">
      <c r="A73" t="s">
        <v>5459</v>
      </c>
      <c r="B73" s="156" t="s">
        <v>236</v>
      </c>
      <c r="C73" s="156" t="s">
        <v>236</v>
      </c>
      <c r="D73" s="156"/>
      <c r="E73" s="156"/>
      <c r="F73" s="156" t="s">
        <v>236</v>
      </c>
      <c r="G73" s="156" t="s">
        <v>236</v>
      </c>
      <c r="H73" s="156" t="s">
        <v>236</v>
      </c>
      <c r="I73" s="156" t="s">
        <v>236</v>
      </c>
      <c r="J73" s="156" t="s">
        <v>236</v>
      </c>
      <c r="K73" s="156" t="s">
        <v>236</v>
      </c>
      <c r="L73" s="156" t="s">
        <v>236</v>
      </c>
      <c r="M73" s="156" t="s">
        <v>236</v>
      </c>
      <c r="N73" s="156" t="s">
        <v>236</v>
      </c>
      <c r="O73" s="156"/>
      <c r="P73" s="156"/>
      <c r="Q73" s="156"/>
      <c r="R73" s="156"/>
      <c r="S73" s="156"/>
      <c r="T73" s="156"/>
      <c r="U73" s="156"/>
      <c r="V73" s="156" t="s">
        <v>236</v>
      </c>
      <c r="W73" s="156" t="s">
        <v>236</v>
      </c>
      <c r="X73" s="156" t="s">
        <v>236</v>
      </c>
    </row>
    <row r="74" spans="1:24" ht="15">
      <c r="A74" t="s">
        <v>5468</v>
      </c>
      <c r="B74" s="156"/>
      <c r="C74" s="156"/>
      <c r="D74" s="156"/>
      <c r="E74" s="156"/>
      <c r="F74" s="156"/>
      <c r="G74" s="156"/>
      <c r="H74" s="156"/>
      <c r="I74" s="156"/>
      <c r="J74" s="156"/>
      <c r="K74" s="156"/>
      <c r="L74" s="156"/>
      <c r="M74" s="156"/>
      <c r="N74" s="156"/>
      <c r="O74" s="156"/>
      <c r="P74" s="156"/>
      <c r="Q74" s="156"/>
      <c r="R74" s="156"/>
      <c r="S74" s="156"/>
      <c r="T74" s="156"/>
      <c r="U74" s="156"/>
      <c r="V74" s="156"/>
      <c r="W74" s="156"/>
      <c r="X74" s="156"/>
    </row>
    <row r="75" spans="1:24" ht="15">
      <c r="A75" t="s">
        <v>5559</v>
      </c>
      <c r="B75" s="156"/>
      <c r="C75" s="156"/>
      <c r="D75" s="156"/>
      <c r="E75" s="156"/>
      <c r="F75" s="156"/>
      <c r="G75" s="156"/>
      <c r="H75" s="156"/>
      <c r="I75" s="156"/>
      <c r="J75" s="156" t="s">
        <v>236</v>
      </c>
      <c r="K75" s="156"/>
      <c r="L75" s="156"/>
      <c r="M75" s="156"/>
      <c r="N75" s="156"/>
      <c r="O75" s="156"/>
      <c r="P75" s="156"/>
      <c r="Q75" s="156"/>
      <c r="R75" s="156"/>
      <c r="S75" s="156"/>
      <c r="T75" s="156"/>
      <c r="U75" s="156"/>
      <c r="V75" s="156"/>
      <c r="W75" s="156"/>
      <c r="X75" s="156"/>
    </row>
    <row r="76" spans="1:24" ht="15">
      <c r="A76" t="s">
        <v>5464</v>
      </c>
      <c r="B76" s="156"/>
      <c r="C76" s="156"/>
      <c r="D76" s="156"/>
      <c r="E76" s="156"/>
      <c r="F76" s="156"/>
      <c r="G76" s="156"/>
      <c r="H76" s="156"/>
      <c r="I76" s="156"/>
      <c r="J76" s="156" t="s">
        <v>236</v>
      </c>
      <c r="K76" s="156"/>
      <c r="L76" s="156"/>
      <c r="M76" s="156"/>
      <c r="N76" s="156"/>
      <c r="O76" s="156"/>
      <c r="P76" s="156"/>
      <c r="Q76" s="156"/>
      <c r="R76" s="156"/>
      <c r="S76" s="156"/>
      <c r="T76" s="156"/>
      <c r="U76" s="156"/>
      <c r="V76" s="156"/>
      <c r="W76" s="156"/>
      <c r="X76" s="156"/>
    </row>
    <row r="77" spans="1:24" ht="15">
      <c r="A77" t="s">
        <v>5462</v>
      </c>
      <c r="B77" s="156"/>
      <c r="C77" s="156"/>
      <c r="D77" s="156"/>
      <c r="E77" s="156"/>
      <c r="F77" s="156"/>
      <c r="G77" s="156"/>
      <c r="H77" s="156"/>
      <c r="I77" s="156"/>
      <c r="J77" s="156" t="s">
        <v>236</v>
      </c>
      <c r="K77" s="156"/>
      <c r="L77" s="156"/>
      <c r="M77" s="156"/>
      <c r="N77" s="156"/>
      <c r="O77" s="156"/>
      <c r="P77" s="156"/>
      <c r="Q77" s="156"/>
      <c r="R77" s="156"/>
      <c r="S77" s="156"/>
      <c r="T77" s="156"/>
      <c r="U77" s="156"/>
      <c r="V77" s="156"/>
      <c r="W77" s="156"/>
      <c r="X77" s="156"/>
    </row>
    <row r="78" spans="1:24" ht="15">
      <c r="A78" t="s">
        <v>5465</v>
      </c>
      <c r="B78" s="156"/>
      <c r="C78" s="156"/>
      <c r="D78" s="156"/>
      <c r="E78" s="156"/>
      <c r="F78" s="156"/>
      <c r="G78" s="156"/>
      <c r="H78" s="156"/>
      <c r="I78" s="156"/>
      <c r="J78" s="156" t="s">
        <v>236</v>
      </c>
      <c r="K78" s="156"/>
      <c r="L78" s="156"/>
      <c r="M78" s="156"/>
      <c r="N78" s="156"/>
      <c r="O78" s="156"/>
      <c r="P78" s="156"/>
      <c r="Q78" s="156"/>
      <c r="R78" s="156"/>
      <c r="S78" s="156"/>
      <c r="T78" s="156"/>
      <c r="U78" s="156"/>
      <c r="V78" s="156"/>
      <c r="W78" s="156"/>
      <c r="X78" s="156"/>
    </row>
    <row r="79" spans="1:24" ht="15">
      <c r="A79" t="s">
        <v>5560</v>
      </c>
      <c r="J79" s="156" t="s">
        <v>236</v>
      </c>
    </row>
    <row r="80" spans="1:24" ht="15">
      <c r="A80" t="s">
        <v>5467</v>
      </c>
      <c r="B80" s="156"/>
      <c r="C80" s="156"/>
      <c r="D80" s="156"/>
      <c r="E80" s="156"/>
      <c r="F80" s="156"/>
      <c r="G80" s="156"/>
      <c r="H80" s="156"/>
      <c r="I80" s="156"/>
      <c r="J80" s="156"/>
      <c r="K80" s="156"/>
      <c r="L80" s="156"/>
      <c r="M80" s="156"/>
      <c r="N80" s="156"/>
      <c r="O80" s="156"/>
      <c r="P80" s="156"/>
      <c r="Q80" s="156"/>
      <c r="R80" s="156"/>
      <c r="S80" s="156"/>
      <c r="T80" s="156"/>
      <c r="U80" s="156"/>
      <c r="V80" s="156"/>
      <c r="W80" s="156"/>
      <c r="X80" s="156"/>
    </row>
    <row r="81" spans="1:24" ht="15">
      <c r="A81" t="s">
        <v>5461</v>
      </c>
      <c r="B81" s="156"/>
      <c r="C81" s="156"/>
      <c r="D81" s="156"/>
      <c r="E81" s="156"/>
      <c r="F81" s="156"/>
      <c r="G81" s="156"/>
      <c r="H81" s="156"/>
      <c r="I81" s="156"/>
      <c r="J81" s="156" t="s">
        <v>236</v>
      </c>
      <c r="K81" s="156"/>
      <c r="L81" s="156"/>
      <c r="M81" s="156"/>
      <c r="N81" s="156"/>
      <c r="O81" s="156"/>
      <c r="P81" s="156"/>
      <c r="Q81" s="156"/>
      <c r="R81" s="156"/>
      <c r="S81" s="156"/>
      <c r="T81" s="156"/>
      <c r="U81" s="156"/>
      <c r="V81" s="156"/>
      <c r="W81" s="156"/>
      <c r="X81" s="156"/>
    </row>
    <row r="82" spans="1:24" ht="15">
      <c r="A82" t="s">
        <v>5466</v>
      </c>
      <c r="B82" s="156"/>
      <c r="C82" s="156"/>
      <c r="D82" s="156"/>
      <c r="E82" s="156"/>
      <c r="F82" s="156"/>
      <c r="G82" s="156"/>
      <c r="H82" s="156"/>
      <c r="I82" s="156"/>
      <c r="J82" s="156"/>
      <c r="K82" s="156"/>
      <c r="L82" s="156"/>
      <c r="M82" s="156"/>
      <c r="N82" s="156"/>
      <c r="O82" s="156"/>
      <c r="P82" s="156"/>
      <c r="Q82" s="156"/>
      <c r="R82" s="156"/>
      <c r="S82" s="156"/>
      <c r="T82" s="156"/>
      <c r="U82" s="156"/>
      <c r="V82" s="156"/>
      <c r="W82" s="156"/>
      <c r="X82" s="156"/>
    </row>
    <row r="83" spans="1:24" ht="15">
      <c r="A83" t="s">
        <v>5460</v>
      </c>
      <c r="B83" s="156"/>
      <c r="C83" s="156"/>
      <c r="D83" s="156"/>
      <c r="E83" s="156"/>
      <c r="F83" s="156"/>
      <c r="G83" s="156"/>
      <c r="H83" s="156"/>
      <c r="I83" s="156"/>
      <c r="J83" s="156" t="s">
        <v>236</v>
      </c>
      <c r="K83" s="156"/>
      <c r="L83" s="156"/>
      <c r="M83" s="156"/>
      <c r="N83" s="156"/>
      <c r="O83" s="156"/>
      <c r="P83" s="156"/>
      <c r="Q83" s="156"/>
      <c r="R83" s="156"/>
      <c r="S83" s="156"/>
      <c r="T83" s="156"/>
      <c r="U83" s="156"/>
      <c r="V83" s="156"/>
      <c r="W83" s="156"/>
      <c r="X83" s="156"/>
    </row>
    <row r="84" spans="1:24" ht="15.75" thickBot="1">
      <c r="A84" t="s">
        <v>5469</v>
      </c>
      <c r="B84" s="156"/>
      <c r="C84" s="156"/>
      <c r="D84" s="156"/>
      <c r="E84" s="156"/>
      <c r="F84" s="156"/>
      <c r="G84" s="156"/>
      <c r="H84" s="156"/>
      <c r="I84" s="156"/>
      <c r="J84" s="156"/>
      <c r="K84" s="156"/>
      <c r="L84" s="156"/>
      <c r="M84" s="156"/>
      <c r="N84" s="156"/>
      <c r="O84" s="156"/>
      <c r="P84" s="156"/>
      <c r="Q84" s="156"/>
      <c r="R84" s="156"/>
      <c r="S84" s="156"/>
      <c r="T84" s="156"/>
      <c r="U84" s="156"/>
      <c r="V84" s="156"/>
      <c r="W84" s="156"/>
      <c r="X84" s="156"/>
    </row>
    <row r="85" spans="1:24" ht="15.75" thickBot="1">
      <c r="A85" s="573" t="s">
        <v>5418</v>
      </c>
      <c r="B85" s="577">
        <f t="shared" ref="B85:I85" si="6">COUNTIF(B71:B84,"X")</f>
        <v>2</v>
      </c>
      <c r="C85" s="577">
        <f t="shared" si="6"/>
        <v>2</v>
      </c>
      <c r="D85" s="577">
        <f t="shared" si="6"/>
        <v>0</v>
      </c>
      <c r="E85" s="577">
        <f t="shared" si="6"/>
        <v>0</v>
      </c>
      <c r="F85" s="577">
        <f t="shared" si="6"/>
        <v>2</v>
      </c>
      <c r="G85" s="577">
        <f t="shared" si="6"/>
        <v>2</v>
      </c>
      <c r="H85" s="577">
        <f t="shared" si="6"/>
        <v>2</v>
      </c>
      <c r="I85" s="577">
        <f t="shared" si="6"/>
        <v>2</v>
      </c>
      <c r="J85" s="577">
        <f>COUNTIF(J71:J84,"X")</f>
        <v>10</v>
      </c>
      <c r="K85" s="577">
        <f t="shared" ref="K85:X85" si="7">COUNTIF(K71:K84,"X")</f>
        <v>2</v>
      </c>
      <c r="L85" s="577">
        <f t="shared" si="7"/>
        <v>2</v>
      </c>
      <c r="M85" s="577">
        <f t="shared" si="7"/>
        <v>2</v>
      </c>
      <c r="N85" s="577">
        <f t="shared" si="7"/>
        <v>2</v>
      </c>
      <c r="O85" s="577">
        <f t="shared" si="7"/>
        <v>0</v>
      </c>
      <c r="P85" s="577">
        <f t="shared" si="7"/>
        <v>0</v>
      </c>
      <c r="Q85" s="577">
        <f t="shared" si="7"/>
        <v>0</v>
      </c>
      <c r="R85" s="577">
        <f t="shared" si="7"/>
        <v>0</v>
      </c>
      <c r="S85" s="577">
        <f t="shared" si="7"/>
        <v>0</v>
      </c>
      <c r="T85" s="577">
        <f t="shared" si="7"/>
        <v>0</v>
      </c>
      <c r="U85" s="577">
        <f t="shared" si="7"/>
        <v>0</v>
      </c>
      <c r="V85" s="577">
        <f t="shared" si="7"/>
        <v>2</v>
      </c>
      <c r="W85" s="577">
        <f t="shared" si="7"/>
        <v>2</v>
      </c>
      <c r="X85" s="577">
        <f t="shared" si="7"/>
        <v>2</v>
      </c>
    </row>
    <row r="86" spans="1:24" ht="15.75" thickBot="1">
      <c r="A86" s="529" t="s">
        <v>5423</v>
      </c>
      <c r="B86" s="575"/>
      <c r="C86" s="575"/>
      <c r="D86" s="575"/>
      <c r="E86" s="575"/>
      <c r="F86" s="575"/>
      <c r="G86" s="575"/>
      <c r="H86" s="575"/>
      <c r="I86" s="575"/>
      <c r="J86" s="575"/>
      <c r="K86" s="575"/>
      <c r="L86" s="575"/>
      <c r="M86" s="575"/>
      <c r="N86" s="575"/>
      <c r="O86" s="575"/>
      <c r="P86" s="575"/>
      <c r="Q86" s="575"/>
      <c r="R86" s="575"/>
      <c r="S86" s="575"/>
      <c r="T86" s="575"/>
      <c r="U86" s="575"/>
      <c r="V86" s="575"/>
      <c r="W86" s="575"/>
      <c r="X86" s="576"/>
    </row>
    <row r="87" spans="1:24" ht="15">
      <c r="A87" t="s">
        <v>5547</v>
      </c>
      <c r="B87" s="156" t="s">
        <v>236</v>
      </c>
      <c r="C87" s="156" t="s">
        <v>236</v>
      </c>
      <c r="D87" s="156" t="s">
        <v>236</v>
      </c>
      <c r="E87" s="156" t="s">
        <v>236</v>
      </c>
      <c r="F87" s="156" t="s">
        <v>236</v>
      </c>
      <c r="G87" s="156"/>
      <c r="H87" s="156" t="s">
        <v>236</v>
      </c>
      <c r="I87" s="156" t="s">
        <v>236</v>
      </c>
      <c r="J87" s="156" t="s">
        <v>236</v>
      </c>
      <c r="K87" s="156" t="s">
        <v>236</v>
      </c>
      <c r="L87" s="156" t="s">
        <v>236</v>
      </c>
      <c r="M87" s="156"/>
      <c r="N87" s="156" t="s">
        <v>236</v>
      </c>
      <c r="O87" s="156"/>
      <c r="P87" s="156"/>
      <c r="Q87" s="156"/>
      <c r="R87" s="156"/>
      <c r="S87" s="156"/>
      <c r="T87" s="156"/>
      <c r="U87" s="156"/>
      <c r="V87" s="156"/>
      <c r="W87" s="156"/>
      <c r="X87" s="156"/>
    </row>
    <row r="88" spans="1:24" ht="15">
      <c r="A88" t="s">
        <v>5470</v>
      </c>
      <c r="B88" s="156" t="s">
        <v>236</v>
      </c>
      <c r="C88" s="156" t="s">
        <v>236</v>
      </c>
      <c r="D88" s="156" t="s">
        <v>236</v>
      </c>
      <c r="E88" s="156" t="s">
        <v>236</v>
      </c>
      <c r="F88" s="156" t="s">
        <v>236</v>
      </c>
      <c r="G88" s="156"/>
      <c r="H88" s="156" t="s">
        <v>236</v>
      </c>
      <c r="I88" s="156" t="s">
        <v>236</v>
      </c>
      <c r="J88" s="156" t="s">
        <v>236</v>
      </c>
      <c r="K88" s="156" t="s">
        <v>236</v>
      </c>
      <c r="L88" s="156" t="s">
        <v>236</v>
      </c>
      <c r="M88" s="156"/>
      <c r="N88" s="156" t="s">
        <v>236</v>
      </c>
      <c r="O88" s="156"/>
      <c r="P88" s="156"/>
      <c r="Q88" s="156"/>
      <c r="R88" s="156"/>
      <c r="S88" s="156"/>
      <c r="T88" s="156"/>
      <c r="U88" s="156"/>
      <c r="V88" s="156"/>
      <c r="W88" s="156"/>
      <c r="X88" s="156"/>
    </row>
    <row r="89" spans="1:24" ht="15">
      <c r="A89" t="s">
        <v>5471</v>
      </c>
      <c r="B89" s="156" t="s">
        <v>236</v>
      </c>
      <c r="C89" s="156" t="s">
        <v>236</v>
      </c>
      <c r="D89" s="156" t="s">
        <v>236</v>
      </c>
      <c r="E89" s="156" t="s">
        <v>236</v>
      </c>
      <c r="F89" s="156" t="s">
        <v>236</v>
      </c>
      <c r="G89" s="156"/>
      <c r="H89" s="156" t="s">
        <v>236</v>
      </c>
      <c r="I89" s="156" t="s">
        <v>236</v>
      </c>
      <c r="J89" s="156" t="s">
        <v>236</v>
      </c>
      <c r="K89" s="156" t="s">
        <v>236</v>
      </c>
      <c r="L89" s="156" t="s">
        <v>236</v>
      </c>
      <c r="M89" s="156"/>
      <c r="N89" s="156" t="s">
        <v>236</v>
      </c>
      <c r="O89" s="156"/>
      <c r="P89" s="156"/>
      <c r="Q89" s="156"/>
      <c r="R89" s="156"/>
      <c r="S89" s="156"/>
      <c r="T89" s="156"/>
      <c r="U89" s="156"/>
      <c r="V89" s="156"/>
      <c r="W89" s="156"/>
      <c r="X89" s="156"/>
    </row>
    <row r="90" spans="1:24" ht="15">
      <c r="A90" t="s">
        <v>5472</v>
      </c>
      <c r="B90" s="156" t="s">
        <v>236</v>
      </c>
      <c r="C90" s="156" t="s">
        <v>236</v>
      </c>
      <c r="D90" s="156" t="s">
        <v>236</v>
      </c>
      <c r="E90" s="156" t="s">
        <v>236</v>
      </c>
      <c r="F90" s="156" t="s">
        <v>236</v>
      </c>
      <c r="G90" s="156" t="s">
        <v>236</v>
      </c>
      <c r="H90" s="156" t="s">
        <v>236</v>
      </c>
      <c r="I90" s="156" t="s">
        <v>236</v>
      </c>
      <c r="J90" s="156" t="s">
        <v>236</v>
      </c>
      <c r="K90" s="156" t="s">
        <v>236</v>
      </c>
      <c r="L90" s="156" t="s">
        <v>236</v>
      </c>
      <c r="M90" s="156" t="s">
        <v>236</v>
      </c>
      <c r="N90" s="156" t="s">
        <v>236</v>
      </c>
      <c r="O90" s="156"/>
      <c r="P90" s="156"/>
      <c r="Q90" s="156"/>
      <c r="R90" s="156"/>
      <c r="S90" s="156"/>
      <c r="T90" s="156"/>
      <c r="U90" s="156"/>
      <c r="V90" s="156" t="s">
        <v>236</v>
      </c>
      <c r="W90" s="156" t="s">
        <v>236</v>
      </c>
      <c r="X90" s="156" t="s">
        <v>236</v>
      </c>
    </row>
    <row r="91" spans="1:24" ht="15">
      <c r="A91" t="s">
        <v>5473</v>
      </c>
      <c r="B91" s="156"/>
      <c r="C91" s="156"/>
      <c r="D91" s="156"/>
      <c r="E91" s="156"/>
      <c r="F91" s="156"/>
      <c r="G91" s="156"/>
      <c r="H91" s="156" t="s">
        <v>236</v>
      </c>
      <c r="I91" s="156" t="s">
        <v>236</v>
      </c>
      <c r="J91" s="156" t="s">
        <v>236</v>
      </c>
      <c r="K91" s="156"/>
      <c r="L91" s="156" t="s">
        <v>236</v>
      </c>
      <c r="M91" s="156"/>
      <c r="N91" s="156" t="s">
        <v>236</v>
      </c>
      <c r="O91" s="156"/>
      <c r="P91" s="156"/>
      <c r="Q91" s="156"/>
      <c r="R91" s="156"/>
      <c r="S91" s="156"/>
      <c r="T91" s="156"/>
      <c r="U91" s="156"/>
      <c r="V91" s="156"/>
      <c r="W91" s="156"/>
      <c r="X91" s="156"/>
    </row>
    <row r="92" spans="1:24" ht="15">
      <c r="A92" t="s">
        <v>5474</v>
      </c>
      <c r="B92" s="156"/>
      <c r="C92" s="156"/>
      <c r="D92" s="156"/>
      <c r="E92" s="156" t="s">
        <v>236</v>
      </c>
      <c r="F92" s="156"/>
      <c r="G92" s="156"/>
      <c r="H92" s="156" t="s">
        <v>236</v>
      </c>
      <c r="I92" s="156" t="s">
        <v>236</v>
      </c>
      <c r="J92" s="156" t="s">
        <v>236</v>
      </c>
      <c r="K92" s="156"/>
      <c r="L92" s="156"/>
      <c r="M92" s="156"/>
      <c r="N92" s="156" t="s">
        <v>236</v>
      </c>
      <c r="O92" s="156"/>
      <c r="P92" s="156"/>
      <c r="Q92" s="156"/>
      <c r="R92" s="156"/>
      <c r="S92" s="156"/>
      <c r="T92" s="156"/>
      <c r="U92" s="156"/>
      <c r="V92" s="156"/>
      <c r="W92" s="156"/>
      <c r="X92" s="156"/>
    </row>
    <row r="93" spans="1:24" ht="15">
      <c r="A93" t="s">
        <v>5475</v>
      </c>
      <c r="B93" s="156"/>
      <c r="C93" s="156"/>
      <c r="D93" s="156"/>
      <c r="E93" s="156" t="s">
        <v>236</v>
      </c>
      <c r="F93" s="156"/>
      <c r="G93" s="156"/>
      <c r="H93" s="156" t="s">
        <v>236</v>
      </c>
      <c r="I93" s="156" t="s">
        <v>236</v>
      </c>
      <c r="J93" s="156" t="s">
        <v>236</v>
      </c>
      <c r="K93" s="156"/>
      <c r="L93" s="156"/>
      <c r="M93" s="156"/>
      <c r="N93" s="156" t="s">
        <v>236</v>
      </c>
      <c r="O93" s="156"/>
      <c r="P93" s="156"/>
      <c r="Q93" s="156"/>
      <c r="R93" s="156"/>
      <c r="S93" s="156"/>
      <c r="T93" s="156"/>
      <c r="U93" s="156"/>
      <c r="V93" s="156"/>
      <c r="W93" s="156"/>
      <c r="X93" s="156"/>
    </row>
    <row r="94" spans="1:24" ht="15">
      <c r="A94" t="s">
        <v>5476</v>
      </c>
      <c r="B94" s="156"/>
      <c r="C94" s="156"/>
      <c r="D94" s="156"/>
      <c r="E94" s="156"/>
      <c r="F94" s="156"/>
      <c r="G94" s="156"/>
      <c r="H94" s="156"/>
      <c r="I94" s="156"/>
      <c r="J94" s="156"/>
      <c r="K94" s="156"/>
      <c r="L94" s="156"/>
      <c r="M94" s="156"/>
      <c r="N94" s="156"/>
      <c r="O94" s="156"/>
      <c r="P94" s="156"/>
      <c r="Q94" s="156"/>
      <c r="R94" s="156"/>
      <c r="S94" s="156"/>
      <c r="T94" s="156"/>
      <c r="U94" s="156"/>
      <c r="V94" s="156"/>
      <c r="W94" s="156"/>
      <c r="X94" s="156"/>
    </row>
    <row r="95" spans="1:24" ht="15">
      <c r="A95" t="s">
        <v>5477</v>
      </c>
      <c r="B95" s="156"/>
      <c r="C95" s="156"/>
      <c r="D95" s="156"/>
      <c r="E95" s="156"/>
      <c r="F95" s="156"/>
      <c r="G95" s="156"/>
      <c r="H95" s="156"/>
      <c r="I95" s="156"/>
      <c r="J95" s="156"/>
      <c r="K95" s="156"/>
      <c r="L95" s="156"/>
      <c r="M95" s="156"/>
      <c r="N95" s="156"/>
      <c r="O95" s="156"/>
      <c r="P95" s="156"/>
      <c r="Q95" s="156"/>
      <c r="R95" s="156"/>
      <c r="S95" s="156"/>
      <c r="T95" s="156"/>
      <c r="U95" s="156"/>
      <c r="V95" s="156"/>
      <c r="W95" s="156"/>
      <c r="X95" s="156"/>
    </row>
    <row r="96" spans="1:24" ht="15.75" thickBot="1">
      <c r="A96" t="s">
        <v>5478</v>
      </c>
      <c r="B96" s="156" t="s">
        <v>4056</v>
      </c>
      <c r="C96" s="156" t="s">
        <v>4056</v>
      </c>
      <c r="D96" s="156" t="s">
        <v>4056</v>
      </c>
      <c r="E96" s="156"/>
      <c r="F96" s="156" t="s">
        <v>4056</v>
      </c>
      <c r="G96" s="156"/>
      <c r="H96" s="156"/>
      <c r="I96" s="156" t="s">
        <v>5916</v>
      </c>
      <c r="J96" s="156"/>
      <c r="K96" s="156" t="s">
        <v>4610</v>
      </c>
      <c r="L96" s="156"/>
      <c r="M96" s="156"/>
      <c r="N96" s="156"/>
      <c r="O96" s="156"/>
      <c r="P96" s="156"/>
      <c r="Q96" s="156"/>
      <c r="R96" s="156"/>
      <c r="S96" s="156"/>
      <c r="T96" s="156"/>
      <c r="U96" s="156"/>
      <c r="V96" s="156"/>
      <c r="W96" s="156"/>
      <c r="X96" s="156"/>
    </row>
    <row r="97" spans="1:24" ht="15.75" thickBot="1">
      <c r="A97" s="573" t="s">
        <v>5418</v>
      </c>
      <c r="B97" s="577">
        <f>COUNTIF(B87:B96,"X")</f>
        <v>4</v>
      </c>
      <c r="C97" s="577">
        <f t="shared" ref="C97:W97" si="8">COUNTIF(C87:C96,"X")</f>
        <v>4</v>
      </c>
      <c r="D97" s="577">
        <f t="shared" si="8"/>
        <v>4</v>
      </c>
      <c r="E97" s="577">
        <f t="shared" si="8"/>
        <v>6</v>
      </c>
      <c r="F97" s="577">
        <f t="shared" si="8"/>
        <v>4</v>
      </c>
      <c r="G97" s="577">
        <f t="shared" si="8"/>
        <v>1</v>
      </c>
      <c r="H97" s="577">
        <f t="shared" si="8"/>
        <v>7</v>
      </c>
      <c r="I97" s="577">
        <f t="shared" si="8"/>
        <v>7</v>
      </c>
      <c r="J97" s="577">
        <f t="shared" si="8"/>
        <v>7</v>
      </c>
      <c r="K97" s="577">
        <f t="shared" si="8"/>
        <v>4</v>
      </c>
      <c r="L97" s="577">
        <f t="shared" si="8"/>
        <v>5</v>
      </c>
      <c r="M97" s="577">
        <f t="shared" si="8"/>
        <v>1</v>
      </c>
      <c r="N97" s="577">
        <f t="shared" si="8"/>
        <v>7</v>
      </c>
      <c r="O97" s="577">
        <f t="shared" si="8"/>
        <v>0</v>
      </c>
      <c r="P97" s="577">
        <f t="shared" si="8"/>
        <v>0</v>
      </c>
      <c r="Q97" s="577">
        <f t="shared" si="8"/>
        <v>0</v>
      </c>
      <c r="R97" s="577">
        <f t="shared" si="8"/>
        <v>0</v>
      </c>
      <c r="S97" s="577">
        <f t="shared" si="8"/>
        <v>0</v>
      </c>
      <c r="T97" s="577">
        <f t="shared" si="8"/>
        <v>0</v>
      </c>
      <c r="U97" s="577">
        <f t="shared" si="8"/>
        <v>0</v>
      </c>
      <c r="V97" s="577">
        <f t="shared" si="8"/>
        <v>1</v>
      </c>
      <c r="W97" s="577">
        <f t="shared" si="8"/>
        <v>1</v>
      </c>
      <c r="X97" s="577">
        <f>COUNTIF(X87:X96,"X")</f>
        <v>1</v>
      </c>
    </row>
    <row r="98" spans="1:24" ht="15.75" thickBot="1">
      <c r="A98" s="529" t="s">
        <v>5424</v>
      </c>
      <c r="B98" s="575"/>
      <c r="C98" s="575"/>
      <c r="D98" s="575"/>
      <c r="E98" s="575"/>
      <c r="F98" s="575"/>
      <c r="G98" s="575"/>
      <c r="H98" s="575"/>
      <c r="I98" s="575"/>
      <c r="J98" s="575"/>
      <c r="K98" s="575"/>
      <c r="L98" s="575"/>
      <c r="M98" s="575"/>
      <c r="N98" s="575"/>
      <c r="O98" s="575"/>
      <c r="P98" s="575"/>
      <c r="Q98" s="575"/>
      <c r="R98" s="575"/>
      <c r="S98" s="575"/>
      <c r="T98" s="575"/>
      <c r="U98" s="575"/>
      <c r="V98" s="575"/>
      <c r="W98" s="575"/>
      <c r="X98" s="576"/>
    </row>
    <row r="99" spans="1:24" ht="15">
      <c r="A99" t="s">
        <v>5479</v>
      </c>
      <c r="B99" s="156" t="s">
        <v>236</v>
      </c>
      <c r="C99" s="156" t="s">
        <v>236</v>
      </c>
      <c r="D99" s="156"/>
      <c r="E99" s="156"/>
      <c r="F99" s="156" t="s">
        <v>236</v>
      </c>
      <c r="G99" s="156" t="s">
        <v>236</v>
      </c>
      <c r="H99" s="156" t="s">
        <v>236</v>
      </c>
      <c r="I99" s="156" t="s">
        <v>236</v>
      </c>
      <c r="J99" s="156" t="s">
        <v>236</v>
      </c>
      <c r="K99" s="156" t="s">
        <v>236</v>
      </c>
      <c r="L99" s="156" t="s">
        <v>236</v>
      </c>
      <c r="M99" s="156" t="s">
        <v>236</v>
      </c>
      <c r="N99" s="156" t="s">
        <v>236</v>
      </c>
      <c r="O99" s="156"/>
      <c r="P99" s="156"/>
      <c r="Q99" s="156"/>
      <c r="R99" s="156"/>
      <c r="S99" s="156"/>
      <c r="T99" s="156"/>
      <c r="U99" s="156"/>
      <c r="V99" s="156" t="s">
        <v>236</v>
      </c>
      <c r="W99" s="156" t="s">
        <v>236</v>
      </c>
      <c r="X99" s="156" t="s">
        <v>236</v>
      </c>
    </row>
    <row r="100" spans="1:24" ht="15">
      <c r="A100" t="s">
        <v>5482</v>
      </c>
      <c r="B100" s="156"/>
      <c r="C100" s="156"/>
      <c r="D100" s="156"/>
      <c r="E100" s="156"/>
      <c r="F100" s="156"/>
      <c r="G100" s="156"/>
      <c r="H100" s="156"/>
      <c r="I100" s="156" t="s">
        <v>236</v>
      </c>
      <c r="J100" s="156" t="s">
        <v>236</v>
      </c>
      <c r="K100" s="156"/>
      <c r="L100" s="156"/>
      <c r="M100" s="156"/>
      <c r="N100" s="156"/>
      <c r="O100" s="156"/>
      <c r="P100" s="156"/>
      <c r="Q100" s="156"/>
      <c r="R100" s="156"/>
      <c r="S100" s="156"/>
      <c r="T100" s="156"/>
      <c r="U100" s="156"/>
      <c r="V100" s="156"/>
      <c r="W100" s="156"/>
      <c r="X100" s="156"/>
    </row>
    <row r="101" spans="1:24" ht="15">
      <c r="A101" t="s">
        <v>5486</v>
      </c>
      <c r="B101" s="156"/>
      <c r="C101" s="156"/>
      <c r="D101" s="156"/>
      <c r="E101" s="156"/>
      <c r="F101" s="156"/>
      <c r="G101" s="156"/>
      <c r="H101" s="156"/>
      <c r="I101" s="156" t="s">
        <v>236</v>
      </c>
      <c r="J101" s="156" t="s">
        <v>236</v>
      </c>
      <c r="K101" s="156"/>
      <c r="L101" s="156"/>
      <c r="M101" s="156"/>
      <c r="N101" s="156" t="s">
        <v>236</v>
      </c>
      <c r="O101" s="156"/>
      <c r="P101" s="156"/>
      <c r="Q101" s="156"/>
      <c r="R101" s="156"/>
      <c r="S101" s="156"/>
      <c r="T101" s="156"/>
      <c r="U101" s="156"/>
      <c r="V101" s="156"/>
      <c r="W101" s="156"/>
      <c r="X101" s="156"/>
    </row>
    <row r="102" spans="1:24" ht="15">
      <c r="A102" t="s">
        <v>5487</v>
      </c>
      <c r="B102" s="156"/>
      <c r="C102" s="156"/>
      <c r="D102" s="156"/>
      <c r="E102" s="156"/>
      <c r="F102" s="156"/>
      <c r="G102" s="156"/>
      <c r="H102" s="156"/>
      <c r="I102" s="156" t="s">
        <v>236</v>
      </c>
      <c r="J102" s="156" t="s">
        <v>236</v>
      </c>
      <c r="K102" s="156"/>
      <c r="L102" s="156"/>
      <c r="M102" s="156"/>
      <c r="N102" s="156" t="s">
        <v>236</v>
      </c>
      <c r="O102" s="156"/>
      <c r="P102" s="156"/>
      <c r="Q102" s="156"/>
      <c r="R102" s="156"/>
      <c r="S102" s="156"/>
      <c r="T102" s="156"/>
      <c r="U102" s="156"/>
      <c r="V102" s="156"/>
      <c r="W102" s="156"/>
      <c r="X102" s="156"/>
    </row>
    <row r="103" spans="1:24" ht="15">
      <c r="A103" t="s">
        <v>5490</v>
      </c>
      <c r="B103" s="156"/>
      <c r="C103" s="156"/>
      <c r="D103" s="156"/>
      <c r="E103" s="156"/>
      <c r="F103" s="156"/>
      <c r="G103" s="156"/>
      <c r="H103" s="156"/>
      <c r="I103" s="156" t="s">
        <v>236</v>
      </c>
      <c r="J103" s="156" t="s">
        <v>236</v>
      </c>
      <c r="K103" s="156"/>
      <c r="L103" s="156"/>
      <c r="M103" s="156"/>
      <c r="N103" s="156"/>
      <c r="O103" s="156"/>
      <c r="P103" s="156"/>
      <c r="Q103" s="156"/>
      <c r="R103" s="156"/>
      <c r="S103" s="156"/>
      <c r="T103" s="156"/>
      <c r="U103" s="156"/>
      <c r="V103" s="156"/>
      <c r="W103" s="156"/>
      <c r="X103" s="156"/>
    </row>
    <row r="104" spans="1:24" ht="15">
      <c r="A104" t="s">
        <v>5485</v>
      </c>
      <c r="B104" s="156"/>
      <c r="C104" s="156"/>
      <c r="D104" s="156"/>
      <c r="E104" s="156"/>
      <c r="F104" s="156"/>
      <c r="G104" s="156"/>
      <c r="H104" s="156"/>
      <c r="I104" s="156" t="s">
        <v>236</v>
      </c>
      <c r="J104" s="156" t="s">
        <v>236</v>
      </c>
      <c r="K104" s="156"/>
      <c r="L104" s="156"/>
      <c r="M104" s="156"/>
      <c r="N104" s="156"/>
      <c r="O104" s="156"/>
      <c r="P104" s="156"/>
      <c r="Q104" s="156"/>
      <c r="R104" s="156"/>
      <c r="S104" s="156"/>
      <c r="T104" s="156"/>
      <c r="U104" s="156"/>
      <c r="V104" s="156"/>
      <c r="W104" s="156"/>
      <c r="X104" s="156"/>
    </row>
    <row r="105" spans="1:24" ht="15">
      <c r="A105" t="s">
        <v>5497</v>
      </c>
      <c r="B105" s="156"/>
      <c r="C105" s="156"/>
      <c r="D105" s="156"/>
      <c r="E105" s="156"/>
      <c r="F105" s="156"/>
      <c r="G105" s="156"/>
      <c r="H105" s="156"/>
      <c r="I105" s="156"/>
      <c r="J105" s="156"/>
      <c r="K105" s="156"/>
      <c r="L105" s="156"/>
      <c r="M105" s="156"/>
      <c r="N105" s="156"/>
      <c r="O105" s="156"/>
      <c r="P105" s="156"/>
      <c r="Q105" s="156"/>
      <c r="R105" s="156"/>
      <c r="S105" s="156"/>
      <c r="T105" s="156"/>
      <c r="U105" s="156"/>
      <c r="V105" s="156"/>
      <c r="W105" s="156"/>
      <c r="X105" s="156"/>
    </row>
    <row r="106" spans="1:24" ht="15">
      <c r="A106" t="s">
        <v>5492</v>
      </c>
      <c r="B106" s="156"/>
      <c r="C106" s="156"/>
      <c r="D106" s="156"/>
      <c r="E106" s="156"/>
      <c r="F106" s="156"/>
      <c r="G106" s="156"/>
      <c r="H106" s="156"/>
      <c r="I106" s="156" t="s">
        <v>236</v>
      </c>
      <c r="J106" s="156" t="s">
        <v>236</v>
      </c>
      <c r="K106" s="156"/>
      <c r="L106" s="156"/>
      <c r="M106" s="156"/>
      <c r="N106" s="156"/>
      <c r="O106" s="156"/>
      <c r="P106" s="156"/>
      <c r="Q106" s="156"/>
      <c r="R106" s="156"/>
      <c r="S106" s="156"/>
      <c r="T106" s="156"/>
      <c r="U106" s="156"/>
      <c r="V106" s="156"/>
      <c r="W106" s="156"/>
      <c r="X106" s="156"/>
    </row>
    <row r="107" spans="1:24" ht="15">
      <c r="A107" t="s">
        <v>5480</v>
      </c>
      <c r="B107" s="156"/>
      <c r="C107" s="156"/>
      <c r="D107" s="156"/>
      <c r="E107" s="156"/>
      <c r="F107" s="156"/>
      <c r="G107" s="156"/>
      <c r="H107" s="156"/>
      <c r="I107" s="156"/>
      <c r="J107" s="156" t="s">
        <v>236</v>
      </c>
      <c r="K107" s="156"/>
      <c r="L107" s="156"/>
      <c r="M107" s="156"/>
      <c r="N107" s="156"/>
      <c r="O107" s="156"/>
      <c r="P107" s="156"/>
      <c r="Q107" s="156"/>
      <c r="R107" s="156"/>
      <c r="S107" s="156"/>
      <c r="T107" s="156"/>
      <c r="U107" s="156"/>
      <c r="V107" s="156"/>
      <c r="W107" s="156"/>
      <c r="X107" s="156"/>
    </row>
    <row r="108" spans="1:24" ht="15">
      <c r="A108" t="s">
        <v>5481</v>
      </c>
      <c r="B108" s="156"/>
      <c r="C108" s="156"/>
      <c r="D108" s="156"/>
      <c r="E108" s="156"/>
      <c r="F108" s="156"/>
      <c r="G108" s="156"/>
      <c r="H108" s="156"/>
      <c r="I108" s="156"/>
      <c r="J108" s="156" t="s">
        <v>236</v>
      </c>
      <c r="K108" s="156"/>
      <c r="L108" s="156"/>
      <c r="M108" s="156"/>
      <c r="N108" s="156"/>
      <c r="O108" s="156"/>
      <c r="P108" s="156"/>
      <c r="Q108" s="156"/>
      <c r="R108" s="156"/>
      <c r="S108" s="156"/>
      <c r="T108" s="156"/>
      <c r="U108" s="156"/>
      <c r="V108" s="156"/>
      <c r="W108" s="156"/>
      <c r="X108" s="156"/>
    </row>
    <row r="109" spans="1:24" ht="15">
      <c r="A109" t="s">
        <v>5488</v>
      </c>
      <c r="B109" s="156"/>
      <c r="C109" s="156"/>
      <c r="D109" s="156"/>
      <c r="E109" s="156"/>
      <c r="F109" s="156"/>
      <c r="G109" s="156"/>
      <c r="H109" s="156"/>
      <c r="I109" s="156" t="s">
        <v>236</v>
      </c>
      <c r="J109" s="156" t="s">
        <v>236</v>
      </c>
      <c r="K109" s="156"/>
      <c r="L109" s="156"/>
      <c r="M109" s="156"/>
      <c r="N109" s="156"/>
      <c r="O109" s="156"/>
      <c r="P109" s="156"/>
      <c r="Q109" s="156"/>
      <c r="R109" s="156"/>
      <c r="S109" s="156"/>
      <c r="T109" s="156"/>
      <c r="U109" s="156"/>
      <c r="V109" s="156"/>
      <c r="W109" s="156"/>
      <c r="X109" s="156"/>
    </row>
    <row r="110" spans="1:24" ht="15">
      <c r="A110" t="s">
        <v>5495</v>
      </c>
      <c r="B110" s="156"/>
      <c r="C110" s="156"/>
      <c r="D110" s="156"/>
      <c r="E110" s="156"/>
      <c r="F110" s="156"/>
      <c r="G110" s="156" t="s">
        <v>236</v>
      </c>
      <c r="H110" s="156"/>
      <c r="I110" s="156" t="s">
        <v>236</v>
      </c>
      <c r="J110" s="156" t="s">
        <v>236</v>
      </c>
      <c r="K110" s="156"/>
      <c r="L110" s="156"/>
      <c r="M110" s="156"/>
      <c r="N110" s="156" t="s">
        <v>236</v>
      </c>
      <c r="O110" s="156"/>
      <c r="P110" s="156"/>
      <c r="Q110" s="156"/>
      <c r="R110" s="156"/>
      <c r="S110" s="156"/>
      <c r="T110" s="156"/>
      <c r="U110" s="156"/>
      <c r="V110" s="156"/>
      <c r="W110" s="156"/>
      <c r="X110" s="156"/>
    </row>
    <row r="111" spans="1:24" ht="15">
      <c r="A111" t="s">
        <v>5483</v>
      </c>
      <c r="B111" s="156" t="s">
        <v>236</v>
      </c>
      <c r="C111" s="156" t="s">
        <v>236</v>
      </c>
      <c r="D111" s="156" t="s">
        <v>236</v>
      </c>
      <c r="E111" s="156" t="s">
        <v>236</v>
      </c>
      <c r="F111" s="156" t="s">
        <v>236</v>
      </c>
      <c r="G111" s="156" t="s">
        <v>236</v>
      </c>
      <c r="H111" s="156" t="s">
        <v>236</v>
      </c>
      <c r="I111" s="156" t="s">
        <v>236</v>
      </c>
      <c r="J111" s="156" t="s">
        <v>236</v>
      </c>
      <c r="K111" s="156" t="s">
        <v>236</v>
      </c>
      <c r="L111" s="156"/>
      <c r="M111" s="156"/>
      <c r="N111" s="156"/>
      <c r="O111" s="156"/>
      <c r="P111" s="156"/>
      <c r="Q111" s="156"/>
      <c r="R111" s="156"/>
      <c r="S111" s="156"/>
      <c r="T111" s="156"/>
      <c r="U111" s="156"/>
      <c r="V111" s="156"/>
      <c r="W111" s="156"/>
      <c r="X111" s="156"/>
    </row>
    <row r="112" spans="1:24" ht="15">
      <c r="A112" t="s">
        <v>5489</v>
      </c>
      <c r="B112" s="156"/>
      <c r="C112" s="156"/>
      <c r="D112" s="156"/>
      <c r="E112" s="156"/>
      <c r="F112" s="156"/>
      <c r="G112" s="156"/>
      <c r="H112" s="156"/>
      <c r="I112" s="156" t="s">
        <v>236</v>
      </c>
      <c r="J112" s="156" t="s">
        <v>236</v>
      </c>
      <c r="K112" s="156"/>
      <c r="L112" s="156"/>
      <c r="M112" s="156"/>
      <c r="N112" s="156"/>
      <c r="O112" s="156"/>
      <c r="P112" s="156"/>
      <c r="Q112" s="156"/>
      <c r="R112" s="156"/>
      <c r="S112" s="156"/>
      <c r="T112" s="156"/>
      <c r="U112" s="156"/>
      <c r="V112" s="156"/>
      <c r="W112" s="156"/>
      <c r="X112" s="156"/>
    </row>
    <row r="113" spans="1:24" ht="15">
      <c r="A113" t="s">
        <v>5484</v>
      </c>
      <c r="B113" s="156"/>
      <c r="C113" s="156"/>
      <c r="D113" s="156"/>
      <c r="E113" s="156"/>
      <c r="F113" s="156"/>
      <c r="G113" s="156"/>
      <c r="H113" s="156"/>
      <c r="I113" s="156" t="s">
        <v>236</v>
      </c>
      <c r="J113" s="156" t="s">
        <v>236</v>
      </c>
      <c r="K113" s="156"/>
      <c r="L113" s="156"/>
      <c r="M113" s="156"/>
      <c r="N113" s="156"/>
      <c r="O113" s="156"/>
      <c r="P113" s="156"/>
      <c r="Q113" s="156"/>
      <c r="R113" s="156"/>
      <c r="S113" s="156"/>
      <c r="T113" s="156"/>
      <c r="U113" s="156"/>
      <c r="V113" s="156"/>
      <c r="W113" s="156"/>
      <c r="X113" s="156"/>
    </row>
    <row r="114" spans="1:24" ht="15">
      <c r="A114" t="s">
        <v>5494</v>
      </c>
      <c r="B114" s="156"/>
      <c r="C114" s="156"/>
      <c r="D114" s="156"/>
      <c r="E114" s="156"/>
      <c r="F114" s="156" t="s">
        <v>236</v>
      </c>
      <c r="G114" s="156"/>
      <c r="H114" s="156"/>
      <c r="I114" s="156" t="s">
        <v>236</v>
      </c>
      <c r="J114" s="156" t="s">
        <v>236</v>
      </c>
      <c r="K114" s="156"/>
      <c r="L114" s="156"/>
      <c r="M114" s="156"/>
      <c r="N114" s="156" t="s">
        <v>236</v>
      </c>
      <c r="O114" s="156"/>
      <c r="P114" s="156"/>
      <c r="Q114" s="156"/>
      <c r="R114" s="156"/>
      <c r="S114" s="156"/>
      <c r="T114" s="156"/>
      <c r="U114" s="156"/>
      <c r="V114" s="156"/>
      <c r="W114" s="156"/>
      <c r="X114" s="156"/>
    </row>
    <row r="115" spans="1:24" ht="15">
      <c r="A115" t="s">
        <v>5491</v>
      </c>
      <c r="B115" s="156"/>
      <c r="C115" s="156"/>
      <c r="D115" s="156"/>
      <c r="E115" s="156"/>
      <c r="F115" s="156"/>
      <c r="G115" s="156"/>
      <c r="H115" s="156"/>
      <c r="I115" s="156" t="s">
        <v>236</v>
      </c>
      <c r="J115" s="156" t="s">
        <v>236</v>
      </c>
      <c r="K115" s="156"/>
      <c r="L115" s="156"/>
      <c r="M115" s="156"/>
      <c r="N115" s="156"/>
      <c r="O115" s="156"/>
      <c r="P115" s="156"/>
      <c r="Q115" s="156"/>
      <c r="R115" s="156"/>
      <c r="S115" s="156"/>
      <c r="T115" s="156"/>
      <c r="U115" s="156"/>
      <c r="V115" s="156"/>
      <c r="W115" s="156"/>
      <c r="X115" s="156"/>
    </row>
    <row r="116" spans="1:24" ht="15">
      <c r="A116" t="s">
        <v>5493</v>
      </c>
      <c r="B116" s="156"/>
      <c r="C116" s="156"/>
      <c r="D116" s="156"/>
      <c r="E116" s="156"/>
      <c r="F116" s="156"/>
      <c r="G116" s="156"/>
      <c r="H116" s="156"/>
      <c r="I116" s="156" t="s">
        <v>236</v>
      </c>
      <c r="J116" s="156" t="s">
        <v>236</v>
      </c>
      <c r="K116" s="156"/>
      <c r="L116" s="156" t="s">
        <v>236</v>
      </c>
      <c r="M116" s="156" t="s">
        <v>236</v>
      </c>
      <c r="N116" s="156"/>
      <c r="O116" s="156"/>
      <c r="P116" s="156"/>
      <c r="Q116" s="156"/>
      <c r="R116" s="156"/>
      <c r="S116" s="156"/>
      <c r="T116" s="156"/>
      <c r="U116" s="156"/>
      <c r="V116" s="156"/>
      <c r="W116" s="156"/>
      <c r="X116" s="156"/>
    </row>
    <row r="117" spans="1:24" ht="15.75" thickBot="1">
      <c r="A117" t="s">
        <v>5496</v>
      </c>
      <c r="B117" s="156"/>
      <c r="C117" s="156"/>
      <c r="D117" s="156"/>
      <c r="E117" s="156"/>
      <c r="F117" s="156" t="s">
        <v>236</v>
      </c>
      <c r="G117" s="156" t="s">
        <v>236</v>
      </c>
      <c r="H117" s="156"/>
      <c r="I117" s="156" t="s">
        <v>236</v>
      </c>
      <c r="J117" s="156" t="s">
        <v>236</v>
      </c>
      <c r="K117" s="156" t="s">
        <v>236</v>
      </c>
      <c r="L117" s="156" t="s">
        <v>236</v>
      </c>
      <c r="M117" s="156" t="s">
        <v>236</v>
      </c>
      <c r="N117" s="156" t="s">
        <v>236</v>
      </c>
      <c r="O117" s="156"/>
      <c r="P117" s="156"/>
      <c r="Q117" s="156"/>
      <c r="R117" s="156"/>
      <c r="S117" s="156"/>
      <c r="T117" s="156"/>
      <c r="U117" s="156"/>
      <c r="V117" s="156"/>
      <c r="W117" s="156"/>
      <c r="X117" s="156"/>
    </row>
    <row r="118" spans="1:24" ht="15.75" thickBot="1">
      <c r="A118" s="573" t="s">
        <v>5418</v>
      </c>
      <c r="B118" s="577">
        <f t="shared" ref="B118:X118" si="9">COUNTIF(B99:B117,"X")</f>
        <v>2</v>
      </c>
      <c r="C118" s="577">
        <f t="shared" si="9"/>
        <v>2</v>
      </c>
      <c r="D118" s="577">
        <f t="shared" si="9"/>
        <v>1</v>
      </c>
      <c r="E118" s="577">
        <f t="shared" si="9"/>
        <v>1</v>
      </c>
      <c r="F118" s="577">
        <f t="shared" si="9"/>
        <v>4</v>
      </c>
      <c r="G118" s="577">
        <f t="shared" si="9"/>
        <v>4</v>
      </c>
      <c r="H118" s="577">
        <f t="shared" si="9"/>
        <v>2</v>
      </c>
      <c r="I118" s="577">
        <f t="shared" si="9"/>
        <v>16</v>
      </c>
      <c r="J118" s="577">
        <f t="shared" si="9"/>
        <v>18</v>
      </c>
      <c r="K118" s="577">
        <f t="shared" si="9"/>
        <v>3</v>
      </c>
      <c r="L118" s="577">
        <f t="shared" si="9"/>
        <v>3</v>
      </c>
      <c r="M118" s="577">
        <f t="shared" si="9"/>
        <v>3</v>
      </c>
      <c r="N118" s="577">
        <f t="shared" si="9"/>
        <v>6</v>
      </c>
      <c r="O118" s="577">
        <f t="shared" si="9"/>
        <v>0</v>
      </c>
      <c r="P118" s="577">
        <f t="shared" si="9"/>
        <v>0</v>
      </c>
      <c r="Q118" s="577">
        <f t="shared" si="9"/>
        <v>0</v>
      </c>
      <c r="R118" s="577">
        <f t="shared" si="9"/>
        <v>0</v>
      </c>
      <c r="S118" s="577">
        <f t="shared" si="9"/>
        <v>0</v>
      </c>
      <c r="T118" s="577">
        <f t="shared" si="9"/>
        <v>0</v>
      </c>
      <c r="U118" s="577">
        <f t="shared" si="9"/>
        <v>0</v>
      </c>
      <c r="V118" s="577">
        <f t="shared" si="9"/>
        <v>1</v>
      </c>
      <c r="W118" s="577">
        <f t="shared" si="9"/>
        <v>1</v>
      </c>
      <c r="X118" s="577">
        <f t="shared" si="9"/>
        <v>1</v>
      </c>
    </row>
    <row r="119" spans="1:24" ht="15.75" thickBot="1">
      <c r="A119" s="529" t="s">
        <v>5425</v>
      </c>
      <c r="B119" s="575"/>
      <c r="C119" s="575"/>
      <c r="D119" s="575"/>
      <c r="E119" s="575"/>
      <c r="F119" s="575"/>
      <c r="G119" s="575"/>
      <c r="H119" s="575"/>
      <c r="I119" s="575"/>
      <c r="J119" s="575"/>
      <c r="K119" s="575"/>
      <c r="L119" s="575"/>
      <c r="M119" s="575"/>
      <c r="N119" s="575"/>
      <c r="O119" s="575"/>
      <c r="P119" s="575"/>
      <c r="Q119" s="575"/>
      <c r="R119" s="575"/>
      <c r="S119" s="575"/>
      <c r="T119" s="575"/>
      <c r="U119" s="575"/>
      <c r="V119" s="575"/>
      <c r="W119" s="575"/>
      <c r="X119" s="576"/>
    </row>
    <row r="120" spans="1:24" ht="15">
      <c r="A120" t="s">
        <v>5502</v>
      </c>
      <c r="B120" s="156" t="s">
        <v>236</v>
      </c>
      <c r="C120" s="156" t="s">
        <v>236</v>
      </c>
      <c r="D120" s="156"/>
      <c r="E120" s="156"/>
      <c r="F120" s="156" t="s">
        <v>236</v>
      </c>
      <c r="G120" s="156"/>
      <c r="H120" s="156" t="s">
        <v>236</v>
      </c>
      <c r="I120" s="156" t="s">
        <v>236</v>
      </c>
      <c r="J120" s="156" t="s">
        <v>236</v>
      </c>
      <c r="K120" s="156"/>
      <c r="L120" s="156" t="s">
        <v>236</v>
      </c>
      <c r="M120" s="156"/>
      <c r="N120" s="156" t="s">
        <v>236</v>
      </c>
      <c r="O120" s="156"/>
      <c r="P120" s="156"/>
      <c r="Q120" s="156"/>
      <c r="R120" s="156"/>
      <c r="S120" s="156"/>
      <c r="T120" s="156"/>
      <c r="U120" s="156"/>
      <c r="V120" s="156"/>
      <c r="W120" s="156"/>
      <c r="X120" s="156"/>
    </row>
    <row r="121" spans="1:24" ht="15">
      <c r="A121" t="s">
        <v>5500</v>
      </c>
      <c r="B121" s="156" t="s">
        <v>236</v>
      </c>
      <c r="C121" s="156" t="s">
        <v>236</v>
      </c>
      <c r="D121" s="156"/>
      <c r="E121" s="156"/>
      <c r="F121" s="156"/>
      <c r="G121" s="156"/>
      <c r="H121" s="156" t="s">
        <v>236</v>
      </c>
      <c r="I121" s="156" t="s">
        <v>236</v>
      </c>
      <c r="J121" s="156" t="s">
        <v>236</v>
      </c>
      <c r="K121" s="156"/>
      <c r="L121" s="156" t="s">
        <v>236</v>
      </c>
      <c r="M121" s="156"/>
      <c r="N121" s="156" t="s">
        <v>236</v>
      </c>
      <c r="O121" s="156"/>
      <c r="P121" s="156"/>
      <c r="Q121" s="156"/>
      <c r="R121" s="156"/>
      <c r="S121" s="156"/>
      <c r="T121" s="156"/>
      <c r="U121" s="156"/>
      <c r="V121" s="156"/>
      <c r="W121" s="156"/>
      <c r="X121" s="156"/>
    </row>
    <row r="122" spans="1:24" ht="15">
      <c r="A122" t="s">
        <v>5498</v>
      </c>
      <c r="B122" s="156" t="s">
        <v>236</v>
      </c>
      <c r="C122" s="156" t="s">
        <v>236</v>
      </c>
      <c r="D122" s="156"/>
      <c r="E122" s="156"/>
      <c r="F122" s="156" t="s">
        <v>236</v>
      </c>
      <c r="G122" s="156"/>
      <c r="H122" s="156" t="s">
        <v>236</v>
      </c>
      <c r="I122" s="156" t="s">
        <v>236</v>
      </c>
      <c r="J122" s="156" t="s">
        <v>236</v>
      </c>
      <c r="K122" s="156"/>
      <c r="L122" s="156" t="s">
        <v>236</v>
      </c>
      <c r="M122" s="156"/>
      <c r="N122" s="156" t="s">
        <v>236</v>
      </c>
      <c r="O122" s="156"/>
      <c r="P122" s="156"/>
      <c r="Q122" s="156"/>
      <c r="R122" s="156"/>
      <c r="S122" s="156"/>
      <c r="T122" s="156"/>
      <c r="U122" s="156"/>
      <c r="V122" s="156"/>
      <c r="W122" s="156"/>
      <c r="X122" s="156"/>
    </row>
    <row r="123" spans="1:24" ht="15">
      <c r="A123" t="s">
        <v>5505</v>
      </c>
      <c r="B123" s="156"/>
      <c r="C123" s="156"/>
      <c r="D123" s="156"/>
      <c r="E123" s="156"/>
      <c r="F123" s="156"/>
      <c r="G123" s="156"/>
      <c r="H123" s="156"/>
      <c r="I123" s="156"/>
      <c r="J123" s="156"/>
      <c r="K123" s="156"/>
      <c r="L123" s="156"/>
      <c r="M123" s="156"/>
      <c r="N123" s="156"/>
      <c r="O123" s="156"/>
      <c r="P123" s="156"/>
      <c r="Q123" s="156"/>
      <c r="R123" s="156"/>
      <c r="S123" s="156"/>
      <c r="T123" s="156"/>
      <c r="U123" s="156"/>
      <c r="V123" s="156"/>
      <c r="W123" s="156"/>
      <c r="X123" s="156"/>
    </row>
    <row r="124" spans="1:24" ht="15">
      <c r="A124" t="s">
        <v>5499</v>
      </c>
      <c r="B124" s="156" t="s">
        <v>236</v>
      </c>
      <c r="C124" s="156" t="s">
        <v>236</v>
      </c>
      <c r="D124" s="156"/>
      <c r="E124" s="156"/>
      <c r="F124" s="156"/>
      <c r="G124" s="156"/>
      <c r="H124" s="156" t="s">
        <v>236</v>
      </c>
      <c r="I124" s="156" t="s">
        <v>236</v>
      </c>
      <c r="J124" s="156" t="s">
        <v>236</v>
      </c>
      <c r="K124" s="156"/>
      <c r="L124" s="156" t="s">
        <v>236</v>
      </c>
      <c r="M124" s="156"/>
      <c r="N124" s="156" t="s">
        <v>236</v>
      </c>
      <c r="O124" s="156"/>
      <c r="P124" s="156"/>
      <c r="Q124" s="156"/>
      <c r="R124" s="156"/>
      <c r="S124" s="156"/>
      <c r="T124" s="156"/>
      <c r="U124" s="156"/>
      <c r="V124" s="156"/>
      <c r="W124" s="156"/>
      <c r="X124" s="156"/>
    </row>
    <row r="125" spans="1:24" ht="15">
      <c r="A125" t="s">
        <v>5501</v>
      </c>
      <c r="B125" s="156" t="s">
        <v>236</v>
      </c>
      <c r="C125" s="156" t="s">
        <v>236</v>
      </c>
      <c r="D125" s="156"/>
      <c r="E125" s="156"/>
      <c r="F125" s="156" t="s">
        <v>236</v>
      </c>
      <c r="G125" s="156"/>
      <c r="H125" s="156" t="s">
        <v>236</v>
      </c>
      <c r="I125" s="156" t="s">
        <v>236</v>
      </c>
      <c r="J125" s="156" t="s">
        <v>236</v>
      </c>
      <c r="K125" s="156"/>
      <c r="L125" s="156" t="s">
        <v>236</v>
      </c>
      <c r="M125" s="156"/>
      <c r="N125" s="156" t="s">
        <v>236</v>
      </c>
      <c r="O125" s="156"/>
      <c r="P125" s="156"/>
      <c r="Q125" s="156"/>
      <c r="R125" s="156"/>
      <c r="S125" s="156"/>
      <c r="T125" s="156"/>
      <c r="U125" s="156"/>
      <c r="V125" s="156"/>
      <c r="W125" s="156"/>
      <c r="X125" s="156"/>
    </row>
    <row r="126" spans="1:24" ht="15">
      <c r="A126" t="s">
        <v>5503</v>
      </c>
      <c r="B126" s="156"/>
      <c r="C126" s="156"/>
      <c r="D126" s="156"/>
      <c r="E126" s="156"/>
      <c r="F126" s="156"/>
      <c r="G126" s="156"/>
      <c r="H126" s="156"/>
      <c r="I126" s="156"/>
      <c r="J126" s="156" t="s">
        <v>236</v>
      </c>
      <c r="K126" s="156"/>
      <c r="L126" s="156"/>
      <c r="M126" s="156"/>
      <c r="N126" s="156"/>
      <c r="O126" s="156"/>
      <c r="P126" s="156"/>
      <c r="Q126" s="156"/>
      <c r="R126" s="156"/>
      <c r="S126" s="156"/>
      <c r="T126" s="156"/>
      <c r="U126" s="156"/>
      <c r="V126" s="156"/>
      <c r="W126" s="156"/>
      <c r="X126" s="156"/>
    </row>
    <row r="127" spans="1:24" ht="15">
      <c r="A127" t="s">
        <v>5506</v>
      </c>
      <c r="B127" s="156"/>
      <c r="C127" s="156"/>
      <c r="D127" s="156"/>
      <c r="E127" s="156"/>
      <c r="F127" s="156"/>
      <c r="G127" s="156"/>
      <c r="H127" s="156"/>
      <c r="I127" s="156"/>
      <c r="J127" s="156"/>
      <c r="K127" s="156"/>
      <c r="L127" s="156"/>
      <c r="M127" s="156"/>
      <c r="N127" s="156"/>
      <c r="O127" s="156"/>
      <c r="P127" s="156"/>
      <c r="Q127" s="156"/>
      <c r="R127" s="156"/>
      <c r="S127" s="156"/>
      <c r="T127" s="156"/>
      <c r="U127" s="156"/>
      <c r="V127" s="156"/>
      <c r="W127" s="156"/>
      <c r="X127" s="156"/>
    </row>
    <row r="128" spans="1:24" ht="15.75" thickBot="1">
      <c r="A128" t="s">
        <v>5504</v>
      </c>
      <c r="B128" s="156"/>
      <c r="C128" s="156"/>
      <c r="D128" s="156"/>
      <c r="E128" s="156"/>
      <c r="F128" s="156"/>
      <c r="G128" s="156"/>
      <c r="H128" s="156"/>
      <c r="I128" s="156"/>
      <c r="J128" s="156" t="s">
        <v>236</v>
      </c>
      <c r="K128" s="156"/>
      <c r="L128" s="156"/>
      <c r="M128" s="156"/>
      <c r="N128" s="156"/>
      <c r="O128" s="156"/>
      <c r="P128" s="156"/>
      <c r="Q128" s="156"/>
      <c r="R128" s="156"/>
      <c r="S128" s="156"/>
      <c r="T128" s="156"/>
      <c r="U128" s="156"/>
      <c r="V128" s="156"/>
      <c r="W128" s="156"/>
      <c r="X128" s="156"/>
    </row>
    <row r="129" spans="1:24" ht="15.75" thickBot="1">
      <c r="A129" s="573" t="s">
        <v>5418</v>
      </c>
      <c r="B129" s="577">
        <f>COUNTIF(B120:B128,"X")</f>
        <v>5</v>
      </c>
      <c r="C129" s="577">
        <f t="shared" ref="C129:X129" si="10">COUNTIF(C120:C128,"X")</f>
        <v>5</v>
      </c>
      <c r="D129" s="577">
        <f t="shared" si="10"/>
        <v>0</v>
      </c>
      <c r="E129" s="577">
        <f t="shared" si="10"/>
        <v>0</v>
      </c>
      <c r="F129" s="577">
        <f t="shared" si="10"/>
        <v>3</v>
      </c>
      <c r="G129" s="577">
        <f t="shared" si="10"/>
        <v>0</v>
      </c>
      <c r="H129" s="577">
        <f t="shared" si="10"/>
        <v>5</v>
      </c>
      <c r="I129" s="577">
        <f t="shared" si="10"/>
        <v>5</v>
      </c>
      <c r="J129" s="577">
        <f t="shared" si="10"/>
        <v>7</v>
      </c>
      <c r="K129" s="577">
        <f t="shared" si="10"/>
        <v>0</v>
      </c>
      <c r="L129" s="577">
        <f t="shared" si="10"/>
        <v>5</v>
      </c>
      <c r="M129" s="577">
        <f t="shared" si="10"/>
        <v>0</v>
      </c>
      <c r="N129" s="577">
        <f t="shared" si="10"/>
        <v>5</v>
      </c>
      <c r="O129" s="577">
        <f t="shared" si="10"/>
        <v>0</v>
      </c>
      <c r="P129" s="577">
        <f t="shared" si="10"/>
        <v>0</v>
      </c>
      <c r="Q129" s="577">
        <f t="shared" si="10"/>
        <v>0</v>
      </c>
      <c r="R129" s="577">
        <f t="shared" si="10"/>
        <v>0</v>
      </c>
      <c r="S129" s="577">
        <f t="shared" si="10"/>
        <v>0</v>
      </c>
      <c r="T129" s="577">
        <f t="shared" si="10"/>
        <v>0</v>
      </c>
      <c r="U129" s="577">
        <f t="shared" si="10"/>
        <v>0</v>
      </c>
      <c r="V129" s="577">
        <f t="shared" si="10"/>
        <v>0</v>
      </c>
      <c r="W129" s="577">
        <f t="shared" si="10"/>
        <v>0</v>
      </c>
      <c r="X129" s="577">
        <f t="shared" si="10"/>
        <v>0</v>
      </c>
    </row>
    <row r="130" spans="1:24" ht="15.75" thickBot="1">
      <c r="A130" s="529" t="s">
        <v>545</v>
      </c>
      <c r="B130" s="575"/>
      <c r="C130" s="575"/>
      <c r="D130" s="575"/>
      <c r="E130" s="575"/>
      <c r="F130" s="575"/>
      <c r="G130" s="575"/>
      <c r="H130" s="575"/>
      <c r="I130" s="575"/>
      <c r="J130" s="575"/>
      <c r="K130" s="575"/>
      <c r="L130" s="575"/>
      <c r="M130" s="575"/>
      <c r="N130" s="575"/>
      <c r="O130" s="575"/>
      <c r="P130" s="575"/>
      <c r="Q130" s="575"/>
      <c r="R130" s="575"/>
      <c r="S130" s="575"/>
      <c r="T130" s="575"/>
      <c r="U130" s="575"/>
      <c r="V130" s="575"/>
      <c r="W130" s="575"/>
      <c r="X130" s="576"/>
    </row>
    <row r="131" spans="1:24" ht="15">
      <c r="A131" t="s">
        <v>5520</v>
      </c>
      <c r="B131" s="156"/>
      <c r="C131" s="156"/>
      <c r="D131" s="156"/>
      <c r="E131" s="156"/>
      <c r="F131" s="156"/>
      <c r="G131" s="156"/>
      <c r="H131" s="156"/>
      <c r="I131" s="156"/>
      <c r="J131" s="156"/>
      <c r="K131" s="156"/>
      <c r="L131" s="156"/>
      <c r="M131" s="156"/>
      <c r="N131" s="156"/>
      <c r="O131" s="156"/>
      <c r="P131" s="156"/>
      <c r="Q131" s="156"/>
      <c r="R131" s="156"/>
      <c r="S131" s="156"/>
      <c r="T131" s="156"/>
      <c r="U131" s="156"/>
      <c r="V131" s="156"/>
      <c r="W131" s="156"/>
      <c r="X131" s="156"/>
    </row>
    <row r="132" spans="1:24" ht="15">
      <c r="A132" t="s">
        <v>5519</v>
      </c>
      <c r="B132" s="156"/>
      <c r="C132" s="156"/>
      <c r="D132" s="156"/>
      <c r="E132" s="156"/>
      <c r="F132" s="156"/>
      <c r="G132" s="156"/>
      <c r="H132" s="156"/>
      <c r="I132" s="156"/>
      <c r="J132" s="156"/>
      <c r="K132" s="156"/>
      <c r="L132" s="156"/>
      <c r="M132" s="156"/>
      <c r="N132" s="156"/>
      <c r="O132" s="156"/>
      <c r="P132" s="156"/>
      <c r="Q132" s="156"/>
      <c r="R132" s="156"/>
      <c r="S132" s="156"/>
      <c r="T132" s="156"/>
      <c r="U132" s="156"/>
      <c r="V132" s="156"/>
      <c r="W132" s="156"/>
      <c r="X132" s="156"/>
    </row>
    <row r="133" spans="1:24" ht="15">
      <c r="A133" t="s">
        <v>5516</v>
      </c>
      <c r="B133" s="156"/>
      <c r="C133" s="156"/>
      <c r="D133" s="156"/>
      <c r="E133" s="156"/>
      <c r="F133" s="156"/>
      <c r="G133" s="156" t="s">
        <v>236</v>
      </c>
      <c r="H133" s="156"/>
      <c r="I133" s="156" t="s">
        <v>236</v>
      </c>
      <c r="J133" s="156"/>
      <c r="K133" s="156"/>
      <c r="L133" s="156"/>
      <c r="M133" s="156"/>
      <c r="N133" s="156"/>
      <c r="O133" s="156"/>
      <c r="P133" s="156"/>
      <c r="Q133" s="156"/>
      <c r="R133" s="156"/>
      <c r="S133" s="156"/>
      <c r="T133" s="156"/>
      <c r="U133" s="156"/>
      <c r="V133" s="156"/>
      <c r="W133" s="156"/>
      <c r="X133" s="156"/>
    </row>
    <row r="134" spans="1:24" ht="15">
      <c r="A134" t="s">
        <v>5507</v>
      </c>
      <c r="B134" s="156"/>
      <c r="C134" s="156"/>
      <c r="D134" s="156"/>
      <c r="E134" s="156"/>
      <c r="F134" s="156" t="s">
        <v>236</v>
      </c>
      <c r="G134" s="156" t="s">
        <v>236</v>
      </c>
      <c r="H134" s="156" t="s">
        <v>236</v>
      </c>
      <c r="I134" s="156" t="s">
        <v>236</v>
      </c>
      <c r="J134" s="156" t="s">
        <v>236</v>
      </c>
      <c r="K134" s="156" t="s">
        <v>236</v>
      </c>
      <c r="L134" s="156"/>
      <c r="M134" s="156"/>
      <c r="N134" s="156"/>
      <c r="O134" s="156"/>
      <c r="P134" s="156"/>
      <c r="Q134" s="156"/>
      <c r="R134" s="156"/>
      <c r="S134" s="156"/>
      <c r="T134" s="156"/>
      <c r="U134" s="156"/>
      <c r="V134" s="156"/>
      <c r="W134" s="156"/>
      <c r="X134" s="156"/>
    </row>
    <row r="135" spans="1:24" ht="15">
      <c r="A135" t="s">
        <v>5510</v>
      </c>
      <c r="B135" s="156"/>
      <c r="C135" s="156"/>
      <c r="D135" s="156"/>
      <c r="E135" s="156"/>
      <c r="F135" s="156"/>
      <c r="G135" s="156"/>
      <c r="H135" s="156"/>
      <c r="I135" s="156" t="s">
        <v>236</v>
      </c>
      <c r="J135" s="156"/>
      <c r="K135" s="156"/>
      <c r="L135" s="156"/>
      <c r="M135" s="156"/>
      <c r="N135" s="156"/>
      <c r="O135" s="156"/>
      <c r="P135" s="156"/>
      <c r="Q135" s="156"/>
      <c r="R135" s="156"/>
      <c r="S135" s="156"/>
      <c r="T135" s="156"/>
      <c r="U135" s="156"/>
      <c r="V135" s="156"/>
      <c r="W135" s="156"/>
      <c r="X135" s="156"/>
    </row>
    <row r="136" spans="1:24" ht="15">
      <c r="A136" t="s">
        <v>5511</v>
      </c>
      <c r="B136" s="156"/>
      <c r="C136" s="156"/>
      <c r="D136" s="156"/>
      <c r="E136" s="156"/>
      <c r="F136" s="156"/>
      <c r="G136" s="156"/>
      <c r="H136" s="156"/>
      <c r="I136" s="156" t="s">
        <v>236</v>
      </c>
      <c r="J136" s="156" t="s">
        <v>236</v>
      </c>
      <c r="K136" s="156"/>
      <c r="L136" s="156"/>
      <c r="M136" s="156"/>
      <c r="N136" s="156"/>
      <c r="O136" s="156"/>
      <c r="P136" s="156"/>
      <c r="Q136" s="156"/>
      <c r="R136" s="156"/>
      <c r="S136" s="156"/>
      <c r="T136" s="156"/>
      <c r="U136" s="156"/>
      <c r="V136" s="156"/>
      <c r="W136" s="156"/>
      <c r="X136" s="156"/>
    </row>
    <row r="137" spans="1:24" ht="15">
      <c r="A137" t="s">
        <v>5508</v>
      </c>
      <c r="B137" s="156" t="s">
        <v>236</v>
      </c>
      <c r="C137" s="156" t="s">
        <v>236</v>
      </c>
      <c r="D137" s="156"/>
      <c r="E137" s="156"/>
      <c r="F137" s="156" t="s">
        <v>236</v>
      </c>
      <c r="G137" s="156" t="s">
        <v>236</v>
      </c>
      <c r="H137" s="156" t="s">
        <v>236</v>
      </c>
      <c r="I137" s="156" t="s">
        <v>236</v>
      </c>
      <c r="J137" s="156" t="s">
        <v>236</v>
      </c>
      <c r="K137" s="156" t="s">
        <v>236</v>
      </c>
      <c r="L137" s="156" t="s">
        <v>236</v>
      </c>
      <c r="M137" s="156" t="s">
        <v>236</v>
      </c>
      <c r="N137" s="156" t="s">
        <v>236</v>
      </c>
      <c r="O137" s="156"/>
      <c r="P137" s="156"/>
      <c r="Q137" s="156"/>
      <c r="R137" s="156"/>
      <c r="S137" s="156"/>
      <c r="T137" s="156"/>
      <c r="U137" s="156"/>
      <c r="V137" s="156"/>
      <c r="W137" s="156"/>
      <c r="X137" s="156"/>
    </row>
    <row r="138" spans="1:24" ht="15">
      <c r="A138" t="s">
        <v>5513</v>
      </c>
      <c r="B138" s="156"/>
      <c r="C138" s="156"/>
      <c r="D138" s="156"/>
      <c r="E138" s="156"/>
      <c r="F138" s="156"/>
      <c r="G138" s="156"/>
      <c r="H138" s="156"/>
      <c r="I138" s="156"/>
      <c r="J138" s="156" t="s">
        <v>236</v>
      </c>
      <c r="K138" s="156"/>
      <c r="L138" s="156"/>
      <c r="M138" s="156"/>
      <c r="N138" s="156"/>
      <c r="O138" s="156"/>
      <c r="P138" s="156"/>
      <c r="Q138" s="156"/>
      <c r="R138" s="156"/>
      <c r="S138" s="156"/>
      <c r="T138" s="156"/>
      <c r="U138" s="156"/>
      <c r="V138" s="156"/>
      <c r="W138" s="156"/>
      <c r="X138" s="156"/>
    </row>
    <row r="139" spans="1:24" ht="15">
      <c r="A139" t="s">
        <v>5514</v>
      </c>
      <c r="B139" s="156"/>
      <c r="C139" s="156"/>
      <c r="D139" s="156"/>
      <c r="E139" s="156"/>
      <c r="F139" s="156"/>
      <c r="G139" s="156"/>
      <c r="H139" s="156" t="s">
        <v>236</v>
      </c>
      <c r="I139" s="156" t="s">
        <v>236</v>
      </c>
      <c r="J139" s="156" t="s">
        <v>236</v>
      </c>
      <c r="K139" s="156"/>
      <c r="L139" s="156"/>
      <c r="M139" s="156"/>
      <c r="N139" s="156" t="s">
        <v>236</v>
      </c>
      <c r="O139" s="156"/>
      <c r="P139" s="156"/>
      <c r="Q139" s="156"/>
      <c r="R139" s="156"/>
      <c r="S139" s="156"/>
      <c r="T139" s="156"/>
      <c r="U139" s="156"/>
      <c r="V139" s="156"/>
      <c r="W139" s="156"/>
      <c r="X139" s="156"/>
    </row>
    <row r="140" spans="1:24" ht="15">
      <c r="A140" t="s">
        <v>5515</v>
      </c>
      <c r="B140" s="156"/>
      <c r="C140" s="156"/>
      <c r="D140" s="156"/>
      <c r="E140" s="156"/>
      <c r="F140" s="156"/>
      <c r="G140" s="156"/>
      <c r="H140" s="156" t="s">
        <v>236</v>
      </c>
      <c r="I140" s="156" t="s">
        <v>236</v>
      </c>
      <c r="J140" s="156" t="s">
        <v>236</v>
      </c>
      <c r="K140" s="156"/>
      <c r="L140" s="156" t="s">
        <v>236</v>
      </c>
      <c r="M140" s="156"/>
      <c r="N140" s="156" t="s">
        <v>236</v>
      </c>
      <c r="O140" s="156"/>
      <c r="P140" s="156"/>
      <c r="Q140" s="156"/>
      <c r="R140" s="156"/>
      <c r="S140" s="156"/>
      <c r="T140" s="156"/>
      <c r="U140" s="156"/>
      <c r="V140" s="156"/>
      <c r="W140" s="156"/>
      <c r="X140" s="156"/>
    </row>
    <row r="141" spans="1:24" ht="15">
      <c r="A141" t="s">
        <v>5509</v>
      </c>
      <c r="B141" s="156"/>
      <c r="C141" s="156"/>
      <c r="D141" s="156"/>
      <c r="E141" s="156"/>
      <c r="F141" s="156" t="s">
        <v>236</v>
      </c>
      <c r="G141" s="156" t="s">
        <v>236</v>
      </c>
      <c r="H141" s="156" t="s">
        <v>236</v>
      </c>
      <c r="I141" s="156" t="s">
        <v>236</v>
      </c>
      <c r="J141" s="156" t="s">
        <v>236</v>
      </c>
      <c r="K141" s="156" t="s">
        <v>236</v>
      </c>
      <c r="L141" s="156" t="s">
        <v>236</v>
      </c>
      <c r="M141" s="156" t="s">
        <v>236</v>
      </c>
      <c r="N141" s="156"/>
      <c r="O141" s="156"/>
      <c r="P141" s="156"/>
      <c r="Q141" s="156"/>
      <c r="R141" s="156"/>
      <c r="S141" s="156"/>
      <c r="T141" s="156"/>
      <c r="U141" s="156"/>
      <c r="V141" s="156"/>
      <c r="W141" s="156"/>
      <c r="X141" s="156"/>
    </row>
    <row r="142" spans="1:24" ht="15">
      <c r="A142" s="574" t="s">
        <v>5518</v>
      </c>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6"/>
      <c r="X142" s="156"/>
    </row>
    <row r="143" spans="1:24" ht="15">
      <c r="A143" t="s">
        <v>5512</v>
      </c>
      <c r="B143" s="156"/>
      <c r="C143" s="156"/>
      <c r="D143" s="156"/>
      <c r="E143" s="156"/>
      <c r="F143" s="156"/>
      <c r="G143" s="156"/>
      <c r="H143" s="156" t="s">
        <v>236</v>
      </c>
      <c r="I143" s="156" t="s">
        <v>236</v>
      </c>
      <c r="J143" s="156"/>
      <c r="K143" s="156"/>
      <c r="L143" s="156"/>
      <c r="M143" s="156"/>
      <c r="N143" s="156"/>
      <c r="O143" s="156"/>
      <c r="P143" s="156"/>
      <c r="Q143" s="156"/>
      <c r="R143" s="156"/>
      <c r="S143" s="156"/>
      <c r="T143" s="156"/>
      <c r="U143" s="156"/>
      <c r="V143" s="156"/>
      <c r="W143" s="156"/>
      <c r="X143" s="156"/>
    </row>
    <row r="144" spans="1:24" ht="15.75" thickBot="1">
      <c r="A144" t="s">
        <v>5517</v>
      </c>
      <c r="B144" s="156"/>
      <c r="C144" s="156"/>
      <c r="D144" s="156"/>
      <c r="E144" s="156"/>
      <c r="F144" s="156"/>
      <c r="G144" s="156"/>
      <c r="H144" s="156"/>
      <c r="I144" s="156"/>
      <c r="J144" s="156"/>
      <c r="K144" s="156"/>
      <c r="L144" s="156"/>
      <c r="M144" s="156"/>
      <c r="N144" s="156"/>
      <c r="O144" s="156"/>
      <c r="P144" s="156"/>
      <c r="Q144" s="156"/>
      <c r="R144" s="156"/>
      <c r="S144" s="156"/>
      <c r="T144" s="156"/>
      <c r="U144" s="156"/>
      <c r="V144" s="156"/>
      <c r="W144" s="156"/>
      <c r="X144" s="156"/>
    </row>
    <row r="145" spans="1:24" ht="15.75" thickBot="1">
      <c r="A145" s="573" t="s">
        <v>5418</v>
      </c>
      <c r="B145" s="577">
        <f t="shared" ref="B145:R145" si="11">COUNTIF(B131:B144,"X")</f>
        <v>1</v>
      </c>
      <c r="C145" s="577">
        <f t="shared" si="11"/>
        <v>1</v>
      </c>
      <c r="D145" s="577">
        <f t="shared" si="11"/>
        <v>0</v>
      </c>
      <c r="E145" s="577">
        <f t="shared" si="11"/>
        <v>0</v>
      </c>
      <c r="F145" s="577">
        <f t="shared" si="11"/>
        <v>3</v>
      </c>
      <c r="G145" s="577">
        <f t="shared" si="11"/>
        <v>4</v>
      </c>
      <c r="H145" s="577">
        <f t="shared" si="11"/>
        <v>6</v>
      </c>
      <c r="I145" s="577">
        <f t="shared" si="11"/>
        <v>9</v>
      </c>
      <c r="J145" s="577">
        <f t="shared" si="11"/>
        <v>7</v>
      </c>
      <c r="K145" s="577">
        <f t="shared" si="11"/>
        <v>3</v>
      </c>
      <c r="L145" s="577">
        <f t="shared" si="11"/>
        <v>3</v>
      </c>
      <c r="M145" s="577">
        <f t="shared" si="11"/>
        <v>2</v>
      </c>
      <c r="N145" s="577">
        <f t="shared" si="11"/>
        <v>3</v>
      </c>
      <c r="O145" s="577">
        <f t="shared" si="11"/>
        <v>0</v>
      </c>
      <c r="P145" s="577">
        <f t="shared" si="11"/>
        <v>0</v>
      </c>
      <c r="Q145" s="577">
        <f t="shared" si="11"/>
        <v>0</v>
      </c>
      <c r="R145" s="577">
        <f t="shared" si="11"/>
        <v>0</v>
      </c>
      <c r="S145" s="577">
        <f t="shared" ref="S145:X145" si="12">COUNTIF(S131:S144,"X")</f>
        <v>0</v>
      </c>
      <c r="T145" s="577">
        <f t="shared" si="12"/>
        <v>0</v>
      </c>
      <c r="U145" s="577">
        <f t="shared" si="12"/>
        <v>0</v>
      </c>
      <c r="V145" s="577">
        <f t="shared" si="12"/>
        <v>0</v>
      </c>
      <c r="W145" s="577">
        <f t="shared" si="12"/>
        <v>0</v>
      </c>
      <c r="X145" s="577">
        <f t="shared" si="12"/>
        <v>0</v>
      </c>
    </row>
    <row r="146" spans="1:24" ht="15.75" thickBot="1">
      <c r="A146" s="529" t="s">
        <v>5426</v>
      </c>
      <c r="B146" s="575"/>
      <c r="C146" s="575"/>
      <c r="D146" s="575"/>
      <c r="E146" s="575"/>
      <c r="F146" s="575"/>
      <c r="G146" s="575"/>
      <c r="H146" s="575"/>
      <c r="I146" s="575"/>
      <c r="J146" s="575"/>
      <c r="K146" s="575"/>
      <c r="L146" s="575"/>
      <c r="M146" s="575"/>
      <c r="N146" s="575"/>
      <c r="O146" s="575"/>
      <c r="P146" s="575"/>
      <c r="Q146" s="575"/>
      <c r="R146" s="575"/>
      <c r="S146" s="575"/>
      <c r="T146" s="575"/>
      <c r="U146" s="575"/>
      <c r="V146" s="575"/>
      <c r="W146" s="575"/>
      <c r="X146" s="576"/>
    </row>
    <row r="147" spans="1:24" ht="15">
      <c r="A147" t="s">
        <v>5521</v>
      </c>
      <c r="B147" s="156"/>
      <c r="C147" s="156"/>
      <c r="D147" s="156"/>
      <c r="E147" s="156"/>
      <c r="F147" s="156"/>
      <c r="G147" s="156"/>
      <c r="H147" s="156"/>
      <c r="I147" s="156" t="s">
        <v>236</v>
      </c>
      <c r="J147" s="156"/>
      <c r="K147" s="156"/>
      <c r="L147" s="156"/>
      <c r="M147" s="156"/>
      <c r="N147" s="156"/>
      <c r="O147" s="156"/>
      <c r="P147" s="156"/>
      <c r="Q147" s="156"/>
      <c r="R147" s="156"/>
      <c r="S147" s="156"/>
      <c r="T147" s="156"/>
      <c r="U147" s="156"/>
      <c r="V147" s="156"/>
      <c r="W147" s="156"/>
      <c r="X147" s="156"/>
    </row>
    <row r="148" spans="1:24" ht="15">
      <c r="A148" t="s">
        <v>5522</v>
      </c>
      <c r="B148" s="156"/>
      <c r="C148" s="156"/>
      <c r="D148" s="156"/>
      <c r="E148" s="156"/>
      <c r="F148" s="156"/>
      <c r="G148" s="156"/>
      <c r="H148" s="156"/>
      <c r="I148" s="156"/>
      <c r="J148" s="156"/>
      <c r="K148" s="156"/>
      <c r="L148" s="156"/>
      <c r="M148" s="156"/>
      <c r="N148" s="156"/>
      <c r="O148" s="156"/>
      <c r="P148" s="156"/>
      <c r="Q148" s="156"/>
      <c r="R148" s="156"/>
      <c r="S148" s="156"/>
      <c r="T148" s="156"/>
      <c r="U148" s="156"/>
      <c r="V148" s="156"/>
      <c r="W148" s="156"/>
      <c r="X148" s="156"/>
    </row>
    <row r="149" spans="1:24" ht="15">
      <c r="A149" t="s">
        <v>5523</v>
      </c>
      <c r="B149" s="156"/>
      <c r="C149" s="156"/>
      <c r="D149" s="156"/>
      <c r="E149" s="156"/>
      <c r="F149" s="156"/>
      <c r="G149" s="156"/>
      <c r="H149" s="156"/>
      <c r="I149" s="156"/>
      <c r="J149" s="156"/>
      <c r="K149" s="156"/>
      <c r="L149" s="156"/>
      <c r="M149" s="156"/>
      <c r="N149" s="156"/>
      <c r="O149" s="156"/>
      <c r="P149" s="156"/>
      <c r="Q149" s="156"/>
      <c r="R149" s="156"/>
      <c r="S149" s="156"/>
      <c r="T149" s="156"/>
      <c r="U149" s="156"/>
      <c r="V149" s="156"/>
      <c r="W149" s="156"/>
      <c r="X149" s="156"/>
    </row>
    <row r="150" spans="1:24" ht="15">
      <c r="A150" t="s">
        <v>5524</v>
      </c>
      <c r="B150" s="156"/>
      <c r="C150" s="156"/>
      <c r="D150" s="156"/>
      <c r="E150" s="156"/>
      <c r="F150" s="156"/>
      <c r="G150" s="156"/>
      <c r="H150" s="156"/>
      <c r="I150" s="156"/>
      <c r="J150" s="156"/>
      <c r="K150" s="156"/>
      <c r="L150" s="156"/>
      <c r="M150" s="156"/>
      <c r="N150" s="156"/>
      <c r="O150" s="156"/>
      <c r="P150" s="156"/>
      <c r="Q150" s="156"/>
      <c r="R150" s="156"/>
      <c r="S150" s="156"/>
      <c r="T150" s="156"/>
      <c r="U150" s="156"/>
      <c r="V150" s="156"/>
      <c r="W150" s="156"/>
      <c r="X150" s="156"/>
    </row>
    <row r="151" spans="1:24" ht="15">
      <c r="A151" t="s">
        <v>5525</v>
      </c>
      <c r="B151" s="156"/>
      <c r="C151" s="156"/>
      <c r="D151" s="156"/>
      <c r="E151" s="156"/>
      <c r="F151" s="156"/>
      <c r="G151" s="156"/>
      <c r="H151" s="156"/>
      <c r="I151" s="156"/>
      <c r="J151" s="156"/>
      <c r="K151" s="156"/>
      <c r="L151" s="156"/>
      <c r="M151" s="156"/>
      <c r="N151" s="156"/>
      <c r="O151" s="156"/>
      <c r="P151" s="156"/>
      <c r="Q151" s="156"/>
      <c r="R151" s="156"/>
      <c r="S151" s="156"/>
      <c r="T151" s="156"/>
      <c r="U151" s="156"/>
      <c r="V151" s="156"/>
      <c r="W151" s="156"/>
      <c r="X151" s="156"/>
    </row>
    <row r="152" spans="1:24" ht="15">
      <c r="A152" t="s">
        <v>5526</v>
      </c>
      <c r="B152" s="156"/>
      <c r="C152" s="156"/>
      <c r="D152" s="156"/>
      <c r="E152" s="156"/>
      <c r="F152" s="156"/>
      <c r="G152" s="156"/>
      <c r="H152" s="156"/>
      <c r="I152" s="156"/>
      <c r="J152" s="156"/>
      <c r="K152" s="156"/>
      <c r="L152" s="156"/>
      <c r="M152" s="156"/>
      <c r="N152" s="156"/>
      <c r="O152" s="156"/>
      <c r="P152" s="156"/>
      <c r="Q152" s="156"/>
      <c r="R152" s="156"/>
      <c r="S152" s="156"/>
      <c r="T152" s="156"/>
      <c r="U152" s="156"/>
      <c r="V152" s="156"/>
      <c r="W152" s="156"/>
      <c r="X152" s="156"/>
    </row>
    <row r="153" spans="1:24" ht="15">
      <c r="A153" t="s">
        <v>5527</v>
      </c>
      <c r="B153" s="156"/>
      <c r="C153" s="156"/>
      <c r="D153" s="156"/>
      <c r="E153" s="156"/>
      <c r="F153" s="156"/>
      <c r="G153" s="156"/>
      <c r="H153" s="156"/>
      <c r="I153" s="156"/>
      <c r="J153" s="156"/>
      <c r="K153" s="156"/>
      <c r="L153" s="156"/>
      <c r="M153" s="156"/>
      <c r="N153" s="156"/>
      <c r="O153" s="156"/>
      <c r="P153" s="156"/>
      <c r="Q153" s="156"/>
      <c r="R153" s="156"/>
      <c r="S153" s="156"/>
      <c r="T153" s="156"/>
      <c r="U153" s="156"/>
      <c r="V153" s="156"/>
      <c r="W153" s="156"/>
      <c r="X153" s="156"/>
    </row>
    <row r="154" spans="1:24" ht="15">
      <c r="A154" t="s">
        <v>5528</v>
      </c>
      <c r="B154" s="156"/>
      <c r="C154" s="156"/>
      <c r="D154" s="156"/>
      <c r="E154" s="156"/>
      <c r="F154" s="156"/>
      <c r="G154" s="156"/>
      <c r="H154" s="156"/>
      <c r="I154" s="156"/>
      <c r="J154" s="156"/>
      <c r="K154" s="156"/>
      <c r="L154" s="156"/>
      <c r="M154" s="156"/>
      <c r="N154" s="156"/>
      <c r="O154" s="156"/>
      <c r="P154" s="156"/>
      <c r="Q154" s="156"/>
      <c r="R154" s="156"/>
      <c r="S154" s="156"/>
      <c r="T154" s="156"/>
      <c r="U154" s="156"/>
      <c r="V154" s="156"/>
      <c r="W154" s="156"/>
      <c r="X154" s="156"/>
    </row>
    <row r="155" spans="1:24" ht="15">
      <c r="A155" t="s">
        <v>5529</v>
      </c>
      <c r="B155" s="156"/>
      <c r="C155" s="156"/>
      <c r="D155" s="156"/>
      <c r="E155" s="156"/>
      <c r="F155" s="156"/>
      <c r="G155" s="156"/>
      <c r="H155" s="156"/>
      <c r="I155" s="156"/>
      <c r="J155" s="156"/>
      <c r="K155" s="156"/>
      <c r="L155" s="156"/>
      <c r="M155" s="156"/>
      <c r="N155" s="156"/>
      <c r="O155" s="156"/>
      <c r="P155" s="156"/>
      <c r="Q155" s="156"/>
      <c r="R155" s="156"/>
      <c r="S155" s="156"/>
      <c r="T155" s="156"/>
      <c r="U155" s="156"/>
      <c r="V155" s="156"/>
      <c r="W155" s="156"/>
      <c r="X155" s="156"/>
    </row>
    <row r="156" spans="1:24" ht="15">
      <c r="A156" t="s">
        <v>5530</v>
      </c>
      <c r="B156" s="156"/>
      <c r="C156" s="156"/>
      <c r="D156" s="156"/>
      <c r="E156" s="156"/>
      <c r="F156" s="156"/>
      <c r="G156" s="156"/>
      <c r="H156" s="156"/>
      <c r="I156" s="156"/>
      <c r="J156" s="156"/>
      <c r="K156" s="156"/>
      <c r="L156" s="156"/>
      <c r="M156" s="156"/>
      <c r="N156" s="156"/>
      <c r="O156" s="156"/>
      <c r="P156" s="156"/>
      <c r="Q156" s="156"/>
      <c r="R156" s="156"/>
      <c r="S156" s="156"/>
      <c r="T156" s="156"/>
      <c r="U156" s="156"/>
      <c r="V156" s="156"/>
      <c r="W156" s="156"/>
      <c r="X156" s="156"/>
    </row>
    <row r="157" spans="1:24" ht="15">
      <c r="B157" s="156"/>
      <c r="C157" s="156"/>
      <c r="D157" s="156"/>
      <c r="E157" s="156"/>
      <c r="F157" s="156"/>
      <c r="G157" s="156"/>
      <c r="H157" s="156"/>
      <c r="I157" s="156"/>
      <c r="J157" s="156"/>
      <c r="K157" s="156"/>
      <c r="L157" s="156"/>
      <c r="M157" s="156"/>
      <c r="N157" s="156"/>
      <c r="O157" s="156"/>
      <c r="P157" s="156"/>
      <c r="Q157" s="156"/>
      <c r="R157" s="156"/>
      <c r="S157" s="156"/>
      <c r="T157" s="156"/>
      <c r="U157" s="156"/>
      <c r="V157" s="156"/>
      <c r="W157" s="156"/>
      <c r="X157" s="156"/>
    </row>
    <row r="158" spans="1:24" ht="15">
      <c r="B158" s="156"/>
      <c r="C158" s="156"/>
      <c r="D158" s="156"/>
      <c r="E158" s="156"/>
      <c r="F158" s="156"/>
      <c r="G158" s="156"/>
      <c r="H158" s="156"/>
      <c r="I158" s="156"/>
      <c r="J158" s="156"/>
      <c r="K158" s="156"/>
      <c r="L158" s="156"/>
      <c r="M158" s="156"/>
      <c r="N158" s="156"/>
      <c r="O158" s="156"/>
      <c r="P158" s="156"/>
      <c r="Q158" s="156"/>
      <c r="R158" s="156"/>
      <c r="S158" s="156"/>
      <c r="T158" s="156"/>
      <c r="U158" s="156"/>
      <c r="V158" s="156"/>
      <c r="W158" s="156"/>
      <c r="X158" s="156"/>
    </row>
    <row r="159" spans="1:24" ht="15">
      <c r="B159" s="156"/>
      <c r="C159" s="156"/>
      <c r="D159" s="156"/>
      <c r="E159" s="156"/>
      <c r="F159" s="156"/>
      <c r="G159" s="156"/>
      <c r="H159" s="156"/>
      <c r="I159" s="156"/>
      <c r="J159" s="156"/>
      <c r="K159" s="156"/>
      <c r="L159" s="156"/>
      <c r="M159" s="156"/>
      <c r="N159" s="156"/>
      <c r="O159" s="156"/>
      <c r="P159" s="156"/>
      <c r="Q159" s="156"/>
      <c r="R159" s="156"/>
      <c r="S159" s="156"/>
      <c r="T159" s="156"/>
      <c r="U159" s="156"/>
      <c r="V159" s="156"/>
      <c r="W159" s="156"/>
      <c r="X159" s="156"/>
    </row>
    <row r="160" spans="1:24" ht="15">
      <c r="B160" s="156"/>
      <c r="C160" s="156"/>
      <c r="D160" s="156"/>
      <c r="E160" s="156"/>
      <c r="F160" s="156"/>
      <c r="G160" s="156"/>
      <c r="H160" s="156"/>
      <c r="I160" s="156"/>
      <c r="J160" s="156"/>
      <c r="K160" s="156"/>
      <c r="L160" s="156"/>
      <c r="M160" s="156"/>
      <c r="N160" s="156"/>
      <c r="O160" s="156"/>
      <c r="P160" s="156"/>
      <c r="Q160" s="156"/>
      <c r="R160" s="156"/>
      <c r="S160" s="156"/>
      <c r="T160" s="156"/>
      <c r="U160" s="156"/>
      <c r="V160" s="156"/>
      <c r="W160" s="156"/>
      <c r="X160" s="156"/>
    </row>
    <row r="161" spans="1:24" ht="15">
      <c r="B161" s="156"/>
      <c r="C161" s="156"/>
      <c r="D161" s="156"/>
      <c r="E161" s="156"/>
      <c r="F161" s="156"/>
      <c r="G161" s="156"/>
      <c r="H161" s="156"/>
      <c r="I161" s="156"/>
      <c r="J161" s="156"/>
      <c r="K161" s="156"/>
      <c r="L161" s="156"/>
      <c r="M161" s="156"/>
      <c r="N161" s="156"/>
      <c r="O161" s="156"/>
      <c r="P161" s="156"/>
      <c r="Q161" s="156"/>
      <c r="R161" s="156"/>
      <c r="S161" s="156"/>
      <c r="T161" s="156"/>
      <c r="U161" s="156"/>
      <c r="V161" s="156"/>
      <c r="W161" s="156"/>
      <c r="X161" s="156"/>
    </row>
    <row r="162" spans="1:24" ht="15">
      <c r="A162" t="s">
        <v>5531</v>
      </c>
      <c r="B162" s="156"/>
      <c r="C162" s="156"/>
      <c r="D162" s="156"/>
      <c r="E162" s="156"/>
      <c r="F162" s="156"/>
      <c r="G162" s="156"/>
      <c r="H162" s="156"/>
      <c r="I162" s="156"/>
      <c r="J162" s="156"/>
      <c r="K162" s="156"/>
      <c r="L162" s="156"/>
      <c r="M162" s="156"/>
      <c r="N162" s="156"/>
      <c r="O162" s="156"/>
      <c r="P162" s="156"/>
      <c r="Q162" s="156"/>
      <c r="R162" s="156"/>
      <c r="S162" s="156"/>
      <c r="T162" s="156"/>
      <c r="U162" s="156"/>
      <c r="V162" s="156"/>
      <c r="W162" s="156"/>
      <c r="X162" s="156"/>
    </row>
    <row r="163" spans="1:24" ht="15">
      <c r="A163" t="s">
        <v>5532</v>
      </c>
      <c r="B163" s="156"/>
      <c r="C163" s="156"/>
      <c r="D163" s="156"/>
      <c r="E163" s="156"/>
      <c r="F163" s="156"/>
      <c r="G163" s="156"/>
      <c r="H163" s="156"/>
      <c r="I163" s="156"/>
      <c r="J163" s="156"/>
      <c r="K163" s="156"/>
      <c r="L163" s="156"/>
      <c r="M163" s="156"/>
      <c r="N163" s="156"/>
      <c r="O163" s="156"/>
      <c r="P163" s="156"/>
      <c r="Q163" s="156"/>
      <c r="R163" s="156"/>
      <c r="S163" s="156"/>
      <c r="T163" s="156"/>
      <c r="U163" s="156"/>
      <c r="V163" s="156"/>
      <c r="W163" s="156"/>
      <c r="X163" s="156"/>
    </row>
    <row r="164" spans="1:24" ht="15.75" thickBot="1">
      <c r="A164" t="s">
        <v>5533</v>
      </c>
      <c r="B164" s="156"/>
      <c r="C164" s="156"/>
      <c r="D164" s="156"/>
      <c r="E164" s="156"/>
      <c r="F164" s="156"/>
      <c r="G164" s="156"/>
      <c r="H164" s="156"/>
      <c r="I164" s="156"/>
      <c r="J164" s="156"/>
      <c r="K164" s="156"/>
      <c r="L164" s="156"/>
      <c r="M164" s="156"/>
      <c r="N164" s="156"/>
      <c r="O164" s="156"/>
      <c r="P164" s="156"/>
      <c r="Q164" s="156"/>
      <c r="R164" s="156"/>
      <c r="S164" s="156"/>
      <c r="T164" s="156"/>
      <c r="U164" s="156"/>
      <c r="V164" s="156"/>
      <c r="W164" s="156"/>
      <c r="X164" s="156"/>
    </row>
    <row r="165" spans="1:24" ht="15.75" thickBot="1">
      <c r="A165" s="573" t="s">
        <v>5418</v>
      </c>
      <c r="B165" s="577">
        <f>COUNTIF(B147:B164,"X")</f>
        <v>0</v>
      </c>
      <c r="C165" s="577">
        <f t="shared" ref="C165:X165" si="13">COUNTIF(C147:C164,"X")</f>
        <v>0</v>
      </c>
      <c r="D165" s="577">
        <f t="shared" si="13"/>
        <v>0</v>
      </c>
      <c r="E165" s="577">
        <f t="shared" si="13"/>
        <v>0</v>
      </c>
      <c r="F165" s="577">
        <f t="shared" si="13"/>
        <v>0</v>
      </c>
      <c r="G165" s="577">
        <f t="shared" si="13"/>
        <v>0</v>
      </c>
      <c r="H165" s="577">
        <f t="shared" si="13"/>
        <v>0</v>
      </c>
      <c r="I165" s="577">
        <f t="shared" si="13"/>
        <v>1</v>
      </c>
      <c r="J165" s="577">
        <f>COUNTIF(J147:J164,"X")</f>
        <v>0</v>
      </c>
      <c r="K165" s="577">
        <f t="shared" si="13"/>
        <v>0</v>
      </c>
      <c r="L165" s="577">
        <f t="shared" si="13"/>
        <v>0</v>
      </c>
      <c r="M165" s="577">
        <f t="shared" si="13"/>
        <v>0</v>
      </c>
      <c r="N165" s="577">
        <f t="shared" si="13"/>
        <v>0</v>
      </c>
      <c r="O165" s="577">
        <f t="shared" si="13"/>
        <v>0</v>
      </c>
      <c r="P165" s="577">
        <f t="shared" si="13"/>
        <v>0</v>
      </c>
      <c r="Q165" s="577">
        <f t="shared" si="13"/>
        <v>0</v>
      </c>
      <c r="R165" s="577">
        <f t="shared" si="13"/>
        <v>0</v>
      </c>
      <c r="S165" s="577">
        <f t="shared" si="13"/>
        <v>0</v>
      </c>
      <c r="T165" s="577">
        <f t="shared" si="13"/>
        <v>0</v>
      </c>
      <c r="U165" s="577">
        <f t="shared" si="13"/>
        <v>0</v>
      </c>
      <c r="V165" s="577">
        <f t="shared" si="13"/>
        <v>0</v>
      </c>
      <c r="W165" s="577">
        <f t="shared" si="13"/>
        <v>0</v>
      </c>
      <c r="X165" s="577">
        <f t="shared" si="13"/>
        <v>0</v>
      </c>
    </row>
    <row r="166" spans="1:24" ht="15.75" thickBot="1">
      <c r="A166" s="529" t="s">
        <v>4071</v>
      </c>
      <c r="B166" s="575"/>
      <c r="C166" s="575"/>
      <c r="D166" s="575"/>
      <c r="E166" s="575"/>
      <c r="F166" s="575"/>
      <c r="G166" s="575"/>
      <c r="H166" s="575"/>
      <c r="I166" s="575"/>
      <c r="J166" s="575"/>
      <c r="K166" s="575"/>
      <c r="L166" s="575"/>
      <c r="M166" s="575"/>
      <c r="N166" s="575"/>
      <c r="O166" s="575"/>
      <c r="P166" s="575"/>
      <c r="Q166" s="575"/>
      <c r="R166" s="575"/>
      <c r="S166" s="575"/>
      <c r="T166" s="575"/>
      <c r="U166" s="575"/>
      <c r="V166" s="575"/>
      <c r="W166" s="575"/>
      <c r="X166" s="576"/>
    </row>
    <row r="167" spans="1:24" ht="15">
      <c r="A167" t="s">
        <v>5534</v>
      </c>
      <c r="B167" s="156"/>
      <c r="C167" s="156"/>
      <c r="D167" s="156"/>
      <c r="E167" s="156"/>
      <c r="F167" s="156"/>
      <c r="G167" s="156"/>
      <c r="H167" s="156"/>
      <c r="I167" s="156" t="s">
        <v>236</v>
      </c>
      <c r="J167" s="156" t="s">
        <v>236</v>
      </c>
      <c r="K167" s="156"/>
      <c r="L167" s="156"/>
      <c r="M167" s="156"/>
      <c r="N167" s="156"/>
      <c r="O167" s="156"/>
      <c r="P167" s="156"/>
      <c r="Q167" s="156"/>
      <c r="R167" s="156"/>
      <c r="S167" s="156"/>
      <c r="T167" s="156"/>
      <c r="U167" s="156"/>
      <c r="V167" s="156"/>
      <c r="W167" s="156"/>
      <c r="X167" s="156"/>
    </row>
    <row r="168" spans="1:24" ht="15">
      <c r="A168" t="s">
        <v>5535</v>
      </c>
      <c r="B168" s="156"/>
      <c r="C168" s="156"/>
      <c r="D168" s="156"/>
      <c r="E168" s="156"/>
      <c r="F168" s="156"/>
      <c r="G168" s="156"/>
      <c r="H168" s="156"/>
      <c r="I168" s="156" t="s">
        <v>236</v>
      </c>
      <c r="J168" s="156" t="s">
        <v>236</v>
      </c>
      <c r="K168" s="156"/>
      <c r="L168" s="156"/>
      <c r="M168" s="156"/>
      <c r="N168" s="156"/>
      <c r="O168" s="156"/>
      <c r="P168" s="156"/>
      <c r="Q168" s="156"/>
      <c r="R168" s="156"/>
      <c r="S168" s="156"/>
      <c r="T168" s="156"/>
      <c r="U168" s="156"/>
      <c r="V168" s="156"/>
      <c r="W168" s="156"/>
      <c r="X168" s="156"/>
    </row>
    <row r="169" spans="1:24" ht="15">
      <c r="A169" t="s">
        <v>5536</v>
      </c>
      <c r="B169" s="156"/>
      <c r="C169" s="156"/>
      <c r="D169" s="156"/>
      <c r="E169" s="156"/>
      <c r="F169" s="156"/>
      <c r="G169" s="156"/>
      <c r="H169" s="156"/>
      <c r="I169" s="156" t="s">
        <v>236</v>
      </c>
      <c r="J169" s="156" t="s">
        <v>236</v>
      </c>
      <c r="K169" s="156"/>
      <c r="L169" s="156"/>
      <c r="M169" s="156"/>
      <c r="N169" s="156"/>
      <c r="O169" s="156"/>
      <c r="P169" s="156"/>
      <c r="Q169" s="156"/>
      <c r="R169" s="156"/>
      <c r="S169" s="156"/>
      <c r="T169" s="156"/>
      <c r="U169" s="156"/>
      <c r="V169" s="156"/>
      <c r="W169" s="156"/>
      <c r="X169" s="156"/>
    </row>
    <row r="170" spans="1:24" ht="15">
      <c r="A170" t="s">
        <v>5537</v>
      </c>
      <c r="B170" s="156" t="s">
        <v>236</v>
      </c>
      <c r="C170" s="156"/>
      <c r="D170" s="156"/>
      <c r="E170" s="156"/>
      <c r="F170" s="156"/>
      <c r="G170" s="156"/>
      <c r="H170" s="156"/>
      <c r="I170" s="156" t="s">
        <v>236</v>
      </c>
      <c r="J170" s="156" t="s">
        <v>236</v>
      </c>
      <c r="K170" s="156"/>
      <c r="L170" s="156"/>
      <c r="M170" s="156"/>
      <c r="N170" s="156"/>
      <c r="O170" s="156"/>
      <c r="P170" s="156"/>
      <c r="Q170" s="156"/>
      <c r="R170" s="156"/>
      <c r="S170" s="156"/>
      <c r="T170" s="156"/>
      <c r="U170" s="156"/>
      <c r="V170" s="156"/>
      <c r="W170" s="156"/>
      <c r="X170" s="156"/>
    </row>
    <row r="171" spans="1:24" ht="15">
      <c r="A171" t="s">
        <v>5538</v>
      </c>
      <c r="B171" s="156" t="s">
        <v>236</v>
      </c>
      <c r="C171" s="156"/>
      <c r="D171" s="156"/>
      <c r="E171" s="156"/>
      <c r="F171" s="156"/>
      <c r="G171" s="156"/>
      <c r="H171" s="156"/>
      <c r="I171" s="156" t="s">
        <v>236</v>
      </c>
      <c r="J171" s="156" t="s">
        <v>236</v>
      </c>
      <c r="K171" s="156"/>
      <c r="L171" s="156"/>
      <c r="M171" s="156" t="s">
        <v>236</v>
      </c>
      <c r="N171" s="156"/>
      <c r="O171" s="156"/>
      <c r="P171" s="156"/>
      <c r="Q171" s="156"/>
      <c r="R171" s="156"/>
      <c r="S171" s="156"/>
      <c r="T171" s="156"/>
      <c r="U171" s="156"/>
      <c r="V171" s="156"/>
      <c r="W171" s="156"/>
      <c r="X171" s="156"/>
    </row>
    <row r="172" spans="1:24" ht="15">
      <c r="A172" t="s">
        <v>5539</v>
      </c>
      <c r="B172" s="156" t="s">
        <v>236</v>
      </c>
      <c r="C172" s="156"/>
      <c r="D172" s="156"/>
      <c r="E172" s="156"/>
      <c r="F172" s="156"/>
      <c r="G172" s="156"/>
      <c r="H172" s="156"/>
      <c r="I172" s="156" t="s">
        <v>236</v>
      </c>
      <c r="J172" s="156"/>
      <c r="K172" s="156"/>
      <c r="L172" s="156"/>
      <c r="M172" s="156" t="s">
        <v>236</v>
      </c>
      <c r="N172" s="156"/>
      <c r="O172" s="156"/>
      <c r="P172" s="156"/>
      <c r="Q172" s="156"/>
      <c r="R172" s="156"/>
      <c r="S172" s="156"/>
      <c r="T172" s="156"/>
      <c r="U172" s="156"/>
      <c r="V172" s="156"/>
      <c r="W172" s="156"/>
      <c r="X172" s="156"/>
    </row>
    <row r="173" spans="1:24" ht="15">
      <c r="A173" t="s">
        <v>5540</v>
      </c>
      <c r="B173" s="156" t="s">
        <v>236</v>
      </c>
      <c r="C173" s="156"/>
      <c r="D173" s="156"/>
      <c r="E173" s="156"/>
      <c r="F173" s="156"/>
      <c r="G173" s="156"/>
      <c r="H173" s="156"/>
      <c r="I173" s="156" t="s">
        <v>236</v>
      </c>
      <c r="J173" s="156" t="s">
        <v>236</v>
      </c>
      <c r="K173" s="156"/>
      <c r="L173" s="156"/>
      <c r="M173" s="156" t="s">
        <v>236</v>
      </c>
      <c r="N173" s="156"/>
      <c r="O173" s="156"/>
      <c r="P173" s="156"/>
      <c r="Q173" s="156"/>
      <c r="R173" s="156"/>
      <c r="S173" s="156"/>
      <c r="T173" s="156"/>
      <c r="U173" s="156"/>
      <c r="V173" s="156"/>
      <c r="W173" s="156"/>
      <c r="X173" s="156"/>
    </row>
    <row r="174" spans="1:24" ht="15">
      <c r="A174" t="s">
        <v>5541</v>
      </c>
      <c r="B174" s="156" t="s">
        <v>236</v>
      </c>
      <c r="C174" s="156"/>
      <c r="D174" s="156"/>
      <c r="E174" s="156"/>
      <c r="F174" s="156"/>
      <c r="G174" s="156"/>
      <c r="H174" s="156"/>
      <c r="I174" s="156" t="s">
        <v>236</v>
      </c>
      <c r="J174" s="156" t="s">
        <v>236</v>
      </c>
      <c r="K174" s="156"/>
      <c r="L174" s="156"/>
      <c r="M174" s="156" t="s">
        <v>236</v>
      </c>
      <c r="N174" s="156"/>
      <c r="O174" s="156"/>
      <c r="P174" s="156"/>
      <c r="Q174" s="156"/>
      <c r="R174" s="156"/>
      <c r="S174" s="156"/>
      <c r="T174" s="156"/>
      <c r="U174" s="156"/>
      <c r="V174" s="156"/>
      <c r="W174" s="156"/>
      <c r="X174" s="156"/>
    </row>
    <row r="175" spans="1:24" ht="15">
      <c r="A175" t="s">
        <v>5542</v>
      </c>
      <c r="B175" s="156"/>
      <c r="C175" s="156"/>
      <c r="D175" s="156"/>
      <c r="E175" s="156"/>
      <c r="F175" s="156"/>
      <c r="G175" s="156"/>
      <c r="H175" s="156"/>
      <c r="I175" s="156"/>
      <c r="J175" s="156"/>
      <c r="K175" s="156"/>
      <c r="L175" s="156"/>
      <c r="M175" s="156"/>
      <c r="N175" s="156"/>
      <c r="O175" s="156"/>
      <c r="P175" s="156"/>
      <c r="Q175" s="156"/>
      <c r="R175" s="156"/>
      <c r="S175" s="156"/>
      <c r="T175" s="156"/>
      <c r="U175" s="156"/>
      <c r="V175" s="156"/>
      <c r="W175" s="156"/>
      <c r="X175" s="156"/>
    </row>
    <row r="176" spans="1:24" ht="15">
      <c r="A176" t="s">
        <v>5543</v>
      </c>
      <c r="B176" s="156"/>
      <c r="C176" s="156"/>
      <c r="D176" s="156"/>
      <c r="E176" s="156"/>
      <c r="F176" s="156"/>
      <c r="G176" s="156"/>
      <c r="H176" s="156"/>
      <c r="I176" s="156"/>
      <c r="J176" s="156"/>
      <c r="K176" s="156"/>
      <c r="L176" s="156"/>
      <c r="M176" s="156"/>
      <c r="N176" s="156"/>
      <c r="O176" s="156"/>
      <c r="P176" s="156"/>
      <c r="Q176" s="156"/>
      <c r="R176" s="156"/>
      <c r="S176" s="156"/>
      <c r="T176" s="156"/>
      <c r="U176" s="156"/>
      <c r="V176" s="156"/>
      <c r="W176" s="156"/>
      <c r="X176" s="156"/>
    </row>
    <row r="177" spans="1:24" ht="15">
      <c r="A177" t="s">
        <v>5544</v>
      </c>
      <c r="B177" s="156"/>
      <c r="C177" s="156"/>
      <c r="D177" s="156"/>
      <c r="E177" s="156"/>
      <c r="F177" s="156"/>
      <c r="G177" s="156"/>
      <c r="H177" s="156"/>
      <c r="I177" s="156"/>
      <c r="J177" s="156"/>
      <c r="K177" s="156"/>
      <c r="L177" s="156"/>
      <c r="M177" s="156"/>
      <c r="N177" s="156"/>
      <c r="O177" s="156"/>
      <c r="P177" s="156"/>
      <c r="Q177" s="156"/>
      <c r="R177" s="156"/>
      <c r="S177" s="156"/>
      <c r="T177" s="156"/>
      <c r="U177" s="156"/>
      <c r="V177" s="156"/>
      <c r="W177" s="156"/>
      <c r="X177" s="156"/>
    </row>
    <row r="178" spans="1:24" ht="15">
      <c r="A178" t="s">
        <v>5545</v>
      </c>
      <c r="B178" s="156"/>
      <c r="C178" s="156"/>
      <c r="D178" s="156"/>
      <c r="E178" s="156"/>
      <c r="F178" s="156"/>
      <c r="G178" s="156"/>
      <c r="H178" s="156"/>
      <c r="I178" s="156"/>
      <c r="J178" s="156"/>
      <c r="K178" s="156"/>
      <c r="L178" s="156"/>
      <c r="M178" s="156"/>
      <c r="N178" s="156"/>
      <c r="O178" s="156"/>
      <c r="P178" s="156"/>
      <c r="Q178" s="156"/>
      <c r="R178" s="156"/>
      <c r="S178" s="156"/>
      <c r="T178" s="156"/>
      <c r="U178" s="156"/>
      <c r="V178" s="156"/>
      <c r="W178" s="156"/>
      <c r="X178" s="156"/>
    </row>
    <row r="179" spans="1:24" ht="15.75" thickBot="1">
      <c r="A179" t="s">
        <v>5546</v>
      </c>
      <c r="B179" s="156"/>
      <c r="C179" s="156"/>
      <c r="D179" s="156"/>
      <c r="E179" s="156"/>
      <c r="F179" s="156"/>
      <c r="G179" s="156"/>
      <c r="H179" s="156"/>
      <c r="I179" s="156"/>
      <c r="J179" s="156"/>
      <c r="K179" s="156"/>
      <c r="L179" s="156"/>
      <c r="M179" s="156"/>
      <c r="N179" s="156"/>
      <c r="O179" s="156"/>
      <c r="P179" s="156"/>
      <c r="Q179" s="156"/>
      <c r="R179" s="156"/>
      <c r="S179" s="156"/>
      <c r="T179" s="156"/>
      <c r="U179" s="156"/>
      <c r="V179" s="156"/>
      <c r="W179" s="156"/>
      <c r="X179" s="156"/>
    </row>
    <row r="180" spans="1:24" ht="14.25" customHeight="1" thickBot="1">
      <c r="A180" s="573" t="s">
        <v>5418</v>
      </c>
      <c r="B180" s="577">
        <f t="shared" ref="B180:X180" si="14">COUNTIF(B167:B179,"X")</f>
        <v>5</v>
      </c>
      <c r="C180" s="577">
        <f t="shared" si="14"/>
        <v>0</v>
      </c>
      <c r="D180" s="577">
        <f t="shared" si="14"/>
        <v>0</v>
      </c>
      <c r="E180" s="577">
        <f t="shared" si="14"/>
        <v>0</v>
      </c>
      <c r="F180" s="577">
        <f t="shared" si="14"/>
        <v>0</v>
      </c>
      <c r="G180" s="577">
        <f t="shared" si="14"/>
        <v>0</v>
      </c>
      <c r="H180" s="577">
        <f t="shared" si="14"/>
        <v>0</v>
      </c>
      <c r="I180" s="577">
        <f t="shared" si="14"/>
        <v>8</v>
      </c>
      <c r="J180" s="577">
        <f>COUNTIF(J167:J179,"X")</f>
        <v>7</v>
      </c>
      <c r="K180" s="577">
        <f t="shared" si="14"/>
        <v>0</v>
      </c>
      <c r="L180" s="577">
        <f t="shared" si="14"/>
        <v>0</v>
      </c>
      <c r="M180" s="577">
        <f t="shared" si="14"/>
        <v>4</v>
      </c>
      <c r="N180" s="577">
        <f t="shared" si="14"/>
        <v>0</v>
      </c>
      <c r="O180" s="577">
        <f t="shared" si="14"/>
        <v>0</v>
      </c>
      <c r="P180" s="577">
        <f t="shared" si="14"/>
        <v>0</v>
      </c>
      <c r="Q180" s="577">
        <f t="shared" si="14"/>
        <v>0</v>
      </c>
      <c r="R180" s="577">
        <f t="shared" si="14"/>
        <v>0</v>
      </c>
      <c r="S180" s="577">
        <f t="shared" si="14"/>
        <v>0</v>
      </c>
      <c r="T180" s="577">
        <f t="shared" si="14"/>
        <v>0</v>
      </c>
      <c r="U180" s="577">
        <f t="shared" si="14"/>
        <v>0</v>
      </c>
      <c r="V180" s="577">
        <f t="shared" si="14"/>
        <v>0</v>
      </c>
      <c r="W180" s="577">
        <f t="shared" si="14"/>
        <v>0</v>
      </c>
      <c r="X180" s="577">
        <f t="shared" si="14"/>
        <v>0</v>
      </c>
    </row>
    <row r="181" spans="1:24" ht="15" thickBot="1"/>
    <row r="182" spans="1:24" ht="15.75" thickBot="1">
      <c r="A182" t="s">
        <v>5548</v>
      </c>
      <c r="B182" s="577">
        <f t="shared" ref="B182:I182" si="15">COUNTIF(B4:B179,"X")</f>
        <v>20</v>
      </c>
      <c r="C182" s="577">
        <f t="shared" si="15"/>
        <v>16</v>
      </c>
      <c r="D182" s="577">
        <f t="shared" si="15"/>
        <v>5</v>
      </c>
      <c r="E182" s="577">
        <f t="shared" si="15"/>
        <v>7</v>
      </c>
      <c r="F182" s="577">
        <f t="shared" si="15"/>
        <v>22</v>
      </c>
      <c r="G182" s="577">
        <f t="shared" si="15"/>
        <v>17</v>
      </c>
      <c r="H182" s="577">
        <f t="shared" si="15"/>
        <v>32</v>
      </c>
      <c r="I182" s="577">
        <f t="shared" si="15"/>
        <v>68</v>
      </c>
      <c r="J182" s="577">
        <f>COUNTIF(J3:J179,"X")</f>
        <v>64</v>
      </c>
      <c r="K182" s="577">
        <f t="shared" ref="K182:X182" si="16">COUNTIF(K3:K179,"X")</f>
        <v>19</v>
      </c>
      <c r="L182" s="577">
        <f t="shared" si="16"/>
        <v>22</v>
      </c>
      <c r="M182" s="577">
        <f t="shared" si="16"/>
        <v>20</v>
      </c>
      <c r="N182" s="577">
        <f t="shared" si="16"/>
        <v>26</v>
      </c>
      <c r="O182" s="577">
        <f t="shared" si="16"/>
        <v>1</v>
      </c>
      <c r="P182" s="577">
        <f t="shared" si="16"/>
        <v>1</v>
      </c>
      <c r="Q182" s="577">
        <f t="shared" si="16"/>
        <v>1</v>
      </c>
      <c r="R182" s="577">
        <f t="shared" si="16"/>
        <v>1</v>
      </c>
      <c r="S182" s="577">
        <f t="shared" si="16"/>
        <v>1</v>
      </c>
      <c r="T182" s="577">
        <f t="shared" si="16"/>
        <v>1</v>
      </c>
      <c r="U182" s="577">
        <f t="shared" si="16"/>
        <v>1</v>
      </c>
      <c r="V182" s="577">
        <f t="shared" si="16"/>
        <v>12</v>
      </c>
      <c r="W182" s="577">
        <f t="shared" si="16"/>
        <v>6</v>
      </c>
      <c r="X182" s="577">
        <f t="shared" si="16"/>
        <v>8</v>
      </c>
    </row>
  </sheetData>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dimension ref="A1:R498"/>
  <sheetViews>
    <sheetView topLeftCell="A255" zoomScale="85" zoomScaleNormal="85" workbookViewId="0">
      <selection activeCell="A285" sqref="A285"/>
    </sheetView>
  </sheetViews>
  <sheetFormatPr defaultRowHeight="15"/>
  <cols>
    <col min="1" max="2" width="6.25" style="192" customWidth="1"/>
    <col min="3" max="3" width="7.375" style="192" customWidth="1"/>
    <col min="4" max="4" width="7" style="186" customWidth="1"/>
    <col min="5" max="5" width="7.5" style="181" customWidth="1"/>
    <col min="6" max="6" width="34" style="186" customWidth="1"/>
    <col min="7" max="7" width="13.625" style="181" bestFit="1" customWidth="1"/>
    <col min="8" max="8" width="56.125" style="193" bestFit="1" customWidth="1"/>
    <col min="9" max="13" width="10.75" customWidth="1"/>
    <col min="14" max="14" width="30.75" customWidth="1"/>
    <col min="15" max="15" width="22.25" customWidth="1"/>
    <col min="16" max="16" width="31.375" customWidth="1"/>
    <col min="17" max="17" width="36.25" customWidth="1"/>
  </cols>
  <sheetData>
    <row r="1" spans="1:18" ht="15.75" thickBot="1">
      <c r="A1" s="134" t="s">
        <v>63</v>
      </c>
      <c r="B1" s="134" t="s">
        <v>4880</v>
      </c>
      <c r="C1" s="134" t="s">
        <v>334</v>
      </c>
      <c r="D1" s="133" t="s">
        <v>4950</v>
      </c>
      <c r="E1" s="157" t="s">
        <v>10</v>
      </c>
      <c r="F1" s="158" t="s">
        <v>500</v>
      </c>
      <c r="G1" s="157" t="s">
        <v>501</v>
      </c>
      <c r="H1" s="158" t="s">
        <v>502</v>
      </c>
      <c r="I1" s="182" t="s">
        <v>293</v>
      </c>
    </row>
    <row r="2" spans="1:18" s="566" customFormat="1" ht="15.75" thickBot="1">
      <c r="A2" s="173" t="s">
        <v>236</v>
      </c>
      <c r="B2" s="553"/>
      <c r="C2" s="174"/>
      <c r="D2" s="558"/>
      <c r="E2" s="563">
        <v>390</v>
      </c>
      <c r="F2" s="330" t="s">
        <v>5228</v>
      </c>
      <c r="G2" s="210" t="s">
        <v>504</v>
      </c>
      <c r="H2" s="564" t="s">
        <v>1971</v>
      </c>
      <c r="I2" s="565"/>
      <c r="N2" s="567"/>
      <c r="O2" s="337"/>
      <c r="P2" s="568"/>
      <c r="Q2" s="564"/>
      <c r="R2" s="565"/>
    </row>
    <row r="3" spans="1:18">
      <c r="A3" s="179"/>
      <c r="B3" s="554"/>
      <c r="C3" s="136"/>
      <c r="D3" s="509"/>
      <c r="E3" s="559"/>
      <c r="F3" s="332" t="s">
        <v>1969</v>
      </c>
      <c r="G3" s="560"/>
      <c r="H3" s="561"/>
      <c r="I3" s="562"/>
      <c r="N3" s="335">
        <v>1</v>
      </c>
      <c r="O3" s="337" t="s">
        <v>1970</v>
      </c>
      <c r="P3" s="183" t="s">
        <v>504</v>
      </c>
      <c r="Q3" s="184" t="s">
        <v>1971</v>
      </c>
      <c r="R3" s="185" t="s">
        <v>506</v>
      </c>
    </row>
    <row r="4" spans="1:18">
      <c r="A4" s="179"/>
      <c r="B4" s="554"/>
      <c r="C4" s="136"/>
      <c r="D4" s="509"/>
      <c r="E4" s="331">
        <v>300</v>
      </c>
      <c r="F4" s="332" t="s">
        <v>1972</v>
      </c>
      <c r="G4" s="137" t="s">
        <v>508</v>
      </c>
      <c r="H4" s="162" t="s">
        <v>656</v>
      </c>
      <c r="I4" s="188" t="s">
        <v>880</v>
      </c>
      <c r="N4" s="336">
        <v>1</v>
      </c>
      <c r="O4" s="338" t="s">
        <v>1973</v>
      </c>
      <c r="P4" s="187" t="s">
        <v>504</v>
      </c>
      <c r="Q4" s="162" t="s">
        <v>1971</v>
      </c>
      <c r="R4" s="188" t="s">
        <v>506</v>
      </c>
    </row>
    <row r="5" spans="1:18">
      <c r="A5" s="179"/>
      <c r="B5" s="554"/>
      <c r="C5" s="136"/>
      <c r="D5" s="509"/>
      <c r="E5" s="331">
        <v>300</v>
      </c>
      <c r="F5" s="332" t="s">
        <v>1974</v>
      </c>
      <c r="G5" s="137" t="s">
        <v>508</v>
      </c>
      <c r="H5" s="162" t="s">
        <v>656</v>
      </c>
      <c r="I5" s="188" t="s">
        <v>1975</v>
      </c>
      <c r="N5" s="336">
        <v>1</v>
      </c>
      <c r="O5" s="338" t="s">
        <v>1976</v>
      </c>
      <c r="P5" s="187" t="s">
        <v>504</v>
      </c>
      <c r="Q5" s="162" t="s">
        <v>1971</v>
      </c>
      <c r="R5" s="188" t="s">
        <v>506</v>
      </c>
    </row>
    <row r="6" spans="1:18">
      <c r="A6" s="179"/>
      <c r="B6" s="554"/>
      <c r="C6" s="136"/>
      <c r="D6" s="509"/>
      <c r="E6" s="331"/>
      <c r="F6" s="332" t="s">
        <v>1977</v>
      </c>
      <c r="G6" s="137"/>
      <c r="H6" s="162"/>
      <c r="I6" s="188"/>
      <c r="N6" s="336">
        <v>1</v>
      </c>
      <c r="O6" s="338" t="s">
        <v>1978</v>
      </c>
      <c r="P6" s="187" t="s">
        <v>504</v>
      </c>
      <c r="Q6" s="162" t="s">
        <v>1971</v>
      </c>
      <c r="R6" s="188" t="s">
        <v>506</v>
      </c>
    </row>
    <row r="7" spans="1:18">
      <c r="A7" s="179" t="s">
        <v>236</v>
      </c>
      <c r="B7" s="554"/>
      <c r="C7" s="136" t="s">
        <v>236</v>
      </c>
      <c r="D7" s="509"/>
      <c r="E7" s="331">
        <v>1</v>
      </c>
      <c r="F7" s="332" t="s">
        <v>1970</v>
      </c>
      <c r="G7" s="137" t="s">
        <v>504</v>
      </c>
      <c r="H7" s="162" t="s">
        <v>1971</v>
      </c>
      <c r="I7" s="188" t="s">
        <v>506</v>
      </c>
      <c r="N7" s="336">
        <v>10</v>
      </c>
      <c r="O7" s="338" t="s">
        <v>1979</v>
      </c>
      <c r="P7" s="187" t="s">
        <v>504</v>
      </c>
      <c r="Q7" s="162" t="s">
        <v>1971</v>
      </c>
      <c r="R7" s="188" t="s">
        <v>506</v>
      </c>
    </row>
    <row r="8" spans="1:18">
      <c r="A8" s="179"/>
      <c r="B8" s="554"/>
      <c r="C8" s="136"/>
      <c r="D8" s="509"/>
      <c r="E8" s="331">
        <v>290</v>
      </c>
      <c r="F8" s="332" t="s">
        <v>1980</v>
      </c>
      <c r="G8" s="137" t="s">
        <v>508</v>
      </c>
      <c r="H8" s="162" t="s">
        <v>789</v>
      </c>
      <c r="I8" s="188" t="s">
        <v>1981</v>
      </c>
      <c r="N8" s="336">
        <v>15</v>
      </c>
      <c r="O8" s="338" t="s">
        <v>1982</v>
      </c>
      <c r="P8" s="187" t="s">
        <v>504</v>
      </c>
      <c r="Q8" s="162" t="s">
        <v>1971</v>
      </c>
      <c r="R8" s="188" t="s">
        <v>506</v>
      </c>
    </row>
    <row r="9" spans="1:18">
      <c r="A9" s="179" t="s">
        <v>236</v>
      </c>
      <c r="B9" s="554"/>
      <c r="C9" s="136"/>
      <c r="D9" s="509"/>
      <c r="E9" s="331">
        <v>240</v>
      </c>
      <c r="F9" s="332" t="s">
        <v>1983</v>
      </c>
      <c r="G9" s="137" t="s">
        <v>504</v>
      </c>
      <c r="H9" s="162" t="s">
        <v>1984</v>
      </c>
      <c r="I9" s="188" t="s">
        <v>506</v>
      </c>
      <c r="N9" s="336">
        <v>20</v>
      </c>
      <c r="O9" s="338" t="s">
        <v>1985</v>
      </c>
      <c r="P9" s="187" t="s">
        <v>508</v>
      </c>
      <c r="Q9" s="162" t="s">
        <v>1986</v>
      </c>
      <c r="R9" s="188" t="s">
        <v>1987</v>
      </c>
    </row>
    <row r="10" spans="1:18">
      <c r="A10" s="179" t="s">
        <v>236</v>
      </c>
      <c r="B10" s="554"/>
      <c r="C10" s="136"/>
      <c r="D10" s="509"/>
      <c r="E10" s="331">
        <v>395</v>
      </c>
      <c r="F10" s="332" t="s">
        <v>5195</v>
      </c>
      <c r="G10" s="137" t="s">
        <v>504</v>
      </c>
      <c r="H10" s="162" t="s">
        <v>2292</v>
      </c>
      <c r="I10" s="188"/>
      <c r="N10" s="336"/>
      <c r="O10" s="338"/>
      <c r="P10" s="187"/>
      <c r="Q10" s="162"/>
      <c r="R10" s="188"/>
    </row>
    <row r="11" spans="1:18">
      <c r="A11" s="179" t="s">
        <v>236</v>
      </c>
      <c r="B11" s="554"/>
      <c r="C11" s="136"/>
      <c r="D11" s="509"/>
      <c r="E11" s="331">
        <v>200</v>
      </c>
      <c r="F11" s="332" t="s">
        <v>1988</v>
      </c>
      <c r="G11" s="137" t="s">
        <v>504</v>
      </c>
      <c r="H11" s="162" t="s">
        <v>1989</v>
      </c>
      <c r="I11" s="188" t="s">
        <v>506</v>
      </c>
      <c r="N11" s="336">
        <v>40</v>
      </c>
      <c r="O11" s="338" t="s">
        <v>1990</v>
      </c>
      <c r="P11" s="187" t="s">
        <v>504</v>
      </c>
      <c r="Q11" s="162" t="s">
        <v>1971</v>
      </c>
      <c r="R11" s="188" t="s">
        <v>506</v>
      </c>
    </row>
    <row r="12" spans="1:18">
      <c r="A12" s="179" t="s">
        <v>236</v>
      </c>
      <c r="B12" s="554"/>
      <c r="C12" s="136"/>
      <c r="D12" s="509" t="s">
        <v>236</v>
      </c>
      <c r="E12" s="331">
        <v>145</v>
      </c>
      <c r="F12" s="332" t="s">
        <v>1991</v>
      </c>
      <c r="G12" s="137" t="s">
        <v>504</v>
      </c>
      <c r="H12" s="162" t="s">
        <v>1971</v>
      </c>
      <c r="I12" s="188" t="s">
        <v>506</v>
      </c>
      <c r="N12" s="336">
        <v>45</v>
      </c>
      <c r="O12" s="338" t="s">
        <v>1992</v>
      </c>
      <c r="P12" s="187" t="s">
        <v>504</v>
      </c>
      <c r="Q12" s="162" t="s">
        <v>1971</v>
      </c>
      <c r="R12" s="188" t="s">
        <v>506</v>
      </c>
    </row>
    <row r="13" spans="1:18">
      <c r="A13" s="179" t="s">
        <v>236</v>
      </c>
      <c r="B13" s="554"/>
      <c r="C13" s="136" t="s">
        <v>236</v>
      </c>
      <c r="D13" s="509"/>
      <c r="E13" s="331">
        <v>100</v>
      </c>
      <c r="F13" s="332" t="s">
        <v>1993</v>
      </c>
      <c r="G13" s="137" t="s">
        <v>508</v>
      </c>
      <c r="H13" s="162" t="s">
        <v>1994</v>
      </c>
      <c r="I13" s="188" t="s">
        <v>1537</v>
      </c>
      <c r="N13" s="336">
        <v>45</v>
      </c>
      <c r="O13" s="338" t="s">
        <v>1995</v>
      </c>
      <c r="P13" s="187" t="s">
        <v>508</v>
      </c>
      <c r="Q13" s="162" t="s">
        <v>1996</v>
      </c>
      <c r="R13" s="188" t="s">
        <v>506</v>
      </c>
    </row>
    <row r="14" spans="1:18">
      <c r="A14" s="179" t="s">
        <v>236</v>
      </c>
      <c r="B14" s="554"/>
      <c r="C14" s="136"/>
      <c r="D14" s="509"/>
      <c r="E14" s="331">
        <v>110</v>
      </c>
      <c r="F14" s="332" t="s">
        <v>1997</v>
      </c>
      <c r="G14" s="137" t="s">
        <v>515</v>
      </c>
      <c r="H14" s="162" t="s">
        <v>516</v>
      </c>
      <c r="I14" s="188" t="s">
        <v>506</v>
      </c>
      <c r="N14" s="336">
        <v>50</v>
      </c>
      <c r="O14" s="338" t="s">
        <v>1998</v>
      </c>
      <c r="P14" s="187" t="s">
        <v>504</v>
      </c>
      <c r="Q14" s="162" t="s">
        <v>1971</v>
      </c>
      <c r="R14" s="188" t="s">
        <v>506</v>
      </c>
    </row>
    <row r="15" spans="1:18">
      <c r="A15" s="179"/>
      <c r="B15" s="554"/>
      <c r="C15" s="136"/>
      <c r="D15" s="509"/>
      <c r="E15" s="331">
        <v>360</v>
      </c>
      <c r="F15" s="332" t="s">
        <v>1999</v>
      </c>
      <c r="G15" s="137" t="s">
        <v>515</v>
      </c>
      <c r="H15" s="162" t="s">
        <v>506</v>
      </c>
      <c r="I15" s="188" t="s">
        <v>2000</v>
      </c>
      <c r="N15" s="336">
        <v>60</v>
      </c>
      <c r="O15" s="338" t="s">
        <v>2001</v>
      </c>
      <c r="P15" s="187" t="s">
        <v>515</v>
      </c>
      <c r="Q15" s="162" t="s">
        <v>516</v>
      </c>
      <c r="R15" s="188" t="s">
        <v>506</v>
      </c>
    </row>
    <row r="16" spans="1:18">
      <c r="A16" s="179"/>
      <c r="B16" s="554"/>
      <c r="C16" s="136"/>
      <c r="D16" s="509"/>
      <c r="E16" s="331">
        <v>300</v>
      </c>
      <c r="F16" s="332" t="s">
        <v>2002</v>
      </c>
      <c r="G16" s="137" t="s">
        <v>515</v>
      </c>
      <c r="H16" s="162" t="s">
        <v>2003</v>
      </c>
      <c r="I16" s="188" t="s">
        <v>506</v>
      </c>
      <c r="N16" s="336">
        <v>60</v>
      </c>
      <c r="O16" s="338" t="s">
        <v>2004</v>
      </c>
      <c r="P16" s="187" t="s">
        <v>504</v>
      </c>
      <c r="Q16" s="162" t="s">
        <v>1971</v>
      </c>
      <c r="R16" s="188" t="s">
        <v>506</v>
      </c>
    </row>
    <row r="17" spans="1:18">
      <c r="A17" s="179" t="s">
        <v>236</v>
      </c>
      <c r="B17" s="554"/>
      <c r="C17" s="136"/>
      <c r="D17" s="509"/>
      <c r="E17" s="331">
        <v>300</v>
      </c>
      <c r="F17" s="332" t="s">
        <v>2005</v>
      </c>
      <c r="G17" s="137" t="s">
        <v>515</v>
      </c>
      <c r="H17" s="162" t="s">
        <v>2006</v>
      </c>
      <c r="I17" s="188" t="s">
        <v>506</v>
      </c>
      <c r="N17" s="336">
        <v>70</v>
      </c>
      <c r="O17" s="338" t="s">
        <v>2007</v>
      </c>
      <c r="P17" s="187" t="s">
        <v>504</v>
      </c>
      <c r="Q17" s="162" t="s">
        <v>1971</v>
      </c>
      <c r="R17" s="188" t="s">
        <v>506</v>
      </c>
    </row>
    <row r="18" spans="1:18">
      <c r="A18" s="179" t="s">
        <v>236</v>
      </c>
      <c r="B18" s="554"/>
      <c r="C18" s="136"/>
      <c r="D18" s="509"/>
      <c r="E18" s="331">
        <v>470</v>
      </c>
      <c r="F18" s="332" t="s">
        <v>6028</v>
      </c>
      <c r="G18" s="137" t="s">
        <v>504</v>
      </c>
      <c r="H18" s="162" t="s">
        <v>2292</v>
      </c>
      <c r="I18" s="188"/>
      <c r="N18" s="336"/>
      <c r="O18" s="338"/>
      <c r="P18" s="187"/>
      <c r="Q18" s="162"/>
      <c r="R18" s="188"/>
    </row>
    <row r="19" spans="1:18">
      <c r="A19" s="179" t="s">
        <v>236</v>
      </c>
      <c r="B19" s="554"/>
      <c r="C19" s="136" t="s">
        <v>236</v>
      </c>
      <c r="D19" s="509" t="s">
        <v>236</v>
      </c>
      <c r="E19" s="331">
        <v>100</v>
      </c>
      <c r="F19" s="332" t="s">
        <v>2008</v>
      </c>
      <c r="G19" s="137" t="s">
        <v>504</v>
      </c>
      <c r="H19" s="162" t="s">
        <v>1971</v>
      </c>
      <c r="I19" s="188" t="s">
        <v>506</v>
      </c>
      <c r="N19" s="336">
        <v>70</v>
      </c>
      <c r="O19" s="338" t="s">
        <v>2009</v>
      </c>
      <c r="P19" s="187" t="s">
        <v>504</v>
      </c>
      <c r="Q19" s="162" t="s">
        <v>1971</v>
      </c>
      <c r="R19" s="188" t="s">
        <v>506</v>
      </c>
    </row>
    <row r="20" spans="1:18">
      <c r="A20" s="179"/>
      <c r="B20" s="554"/>
      <c r="C20" s="136"/>
      <c r="D20" s="509"/>
      <c r="E20" s="331">
        <v>350</v>
      </c>
      <c r="F20" s="332" t="s">
        <v>2010</v>
      </c>
      <c r="G20" s="137" t="s">
        <v>515</v>
      </c>
      <c r="H20" s="162" t="s">
        <v>506</v>
      </c>
      <c r="I20" s="188" t="s">
        <v>2011</v>
      </c>
      <c r="N20" s="336">
        <v>80</v>
      </c>
      <c r="O20" s="338" t="s">
        <v>2012</v>
      </c>
      <c r="P20" s="187" t="s">
        <v>504</v>
      </c>
      <c r="Q20" s="162" t="s">
        <v>1971</v>
      </c>
      <c r="R20" s="188" t="s">
        <v>506</v>
      </c>
    </row>
    <row r="21" spans="1:18">
      <c r="A21" s="179"/>
      <c r="B21" s="554"/>
      <c r="C21" s="136"/>
      <c r="D21" s="509"/>
      <c r="E21" s="331">
        <v>295</v>
      </c>
      <c r="F21" s="332" t="s">
        <v>2013</v>
      </c>
      <c r="G21" s="137" t="s">
        <v>515</v>
      </c>
      <c r="H21" s="162" t="s">
        <v>2014</v>
      </c>
      <c r="I21" s="188" t="s">
        <v>506</v>
      </c>
      <c r="N21" s="336">
        <v>80</v>
      </c>
      <c r="O21" s="338" t="s">
        <v>2015</v>
      </c>
      <c r="P21" s="187" t="s">
        <v>508</v>
      </c>
      <c r="Q21" s="162" t="s">
        <v>2016</v>
      </c>
      <c r="R21" s="188" t="s">
        <v>1537</v>
      </c>
    </row>
    <row r="22" spans="1:18">
      <c r="A22" s="179" t="s">
        <v>236</v>
      </c>
      <c r="B22" s="554"/>
      <c r="C22" s="136"/>
      <c r="D22" s="509"/>
      <c r="E22" s="331">
        <v>235</v>
      </c>
      <c r="F22" s="332" t="s">
        <v>2017</v>
      </c>
      <c r="G22" s="137" t="s">
        <v>504</v>
      </c>
      <c r="H22" s="162" t="s">
        <v>1984</v>
      </c>
      <c r="I22" s="188" t="s">
        <v>506</v>
      </c>
      <c r="N22" s="336">
        <v>80</v>
      </c>
      <c r="O22" s="338" t="s">
        <v>2018</v>
      </c>
      <c r="P22" s="187" t="s">
        <v>515</v>
      </c>
      <c r="Q22" s="162" t="s">
        <v>516</v>
      </c>
      <c r="R22" s="188" t="s">
        <v>506</v>
      </c>
    </row>
    <row r="23" spans="1:18">
      <c r="A23" s="179" t="s">
        <v>236</v>
      </c>
      <c r="B23" s="554"/>
      <c r="C23" s="136"/>
      <c r="D23" s="509"/>
      <c r="E23" s="331">
        <v>380</v>
      </c>
      <c r="F23" s="332" t="s">
        <v>5233</v>
      </c>
      <c r="G23" s="137" t="s">
        <v>504</v>
      </c>
      <c r="H23" s="162" t="s">
        <v>2292</v>
      </c>
      <c r="I23" s="188"/>
      <c r="N23" s="336"/>
      <c r="O23" s="338"/>
      <c r="P23" s="187"/>
      <c r="Q23" s="162"/>
      <c r="R23" s="188"/>
    </row>
    <row r="24" spans="1:18">
      <c r="A24" s="179"/>
      <c r="B24" s="554"/>
      <c r="C24" s="136"/>
      <c r="D24" s="509"/>
      <c r="E24" s="331">
        <v>360</v>
      </c>
      <c r="F24" s="332" t="s">
        <v>2019</v>
      </c>
      <c r="G24" s="137" t="s">
        <v>601</v>
      </c>
      <c r="H24" s="162" t="s">
        <v>506</v>
      </c>
      <c r="I24" s="188" t="s">
        <v>506</v>
      </c>
      <c r="N24" s="336">
        <v>90</v>
      </c>
      <c r="O24" s="338" t="s">
        <v>2020</v>
      </c>
      <c r="P24" s="187" t="s">
        <v>515</v>
      </c>
      <c r="Q24" s="162" t="s">
        <v>516</v>
      </c>
      <c r="R24" s="188" t="s">
        <v>506</v>
      </c>
    </row>
    <row r="25" spans="1:18">
      <c r="A25" s="179"/>
      <c r="B25" s="554"/>
      <c r="C25" s="136"/>
      <c r="D25" s="509"/>
      <c r="E25" s="331">
        <v>360</v>
      </c>
      <c r="F25" s="332" t="s">
        <v>2021</v>
      </c>
      <c r="G25" s="137" t="s">
        <v>601</v>
      </c>
      <c r="H25" s="162" t="s">
        <v>506</v>
      </c>
      <c r="I25" s="188" t="s">
        <v>506</v>
      </c>
      <c r="N25" s="336">
        <v>90</v>
      </c>
      <c r="O25" s="338" t="s">
        <v>2022</v>
      </c>
      <c r="P25" s="187" t="s">
        <v>504</v>
      </c>
      <c r="Q25" s="162" t="s">
        <v>1971</v>
      </c>
      <c r="R25" s="188" t="s">
        <v>506</v>
      </c>
    </row>
    <row r="26" spans="1:18">
      <c r="A26" s="179"/>
      <c r="B26" s="554"/>
      <c r="C26" s="136"/>
      <c r="D26" s="509"/>
      <c r="E26" s="331">
        <v>340</v>
      </c>
      <c r="F26" s="332" t="s">
        <v>2023</v>
      </c>
      <c r="G26" s="137" t="s">
        <v>515</v>
      </c>
      <c r="H26" s="162" t="s">
        <v>506</v>
      </c>
      <c r="I26" s="188" t="s">
        <v>2024</v>
      </c>
      <c r="N26" s="336">
        <v>100</v>
      </c>
      <c r="O26" s="338" t="s">
        <v>2025</v>
      </c>
      <c r="P26" s="187" t="s">
        <v>504</v>
      </c>
      <c r="Q26" s="162" t="s">
        <v>1971</v>
      </c>
      <c r="R26" s="188" t="s">
        <v>506</v>
      </c>
    </row>
    <row r="27" spans="1:18">
      <c r="A27" s="179" t="s">
        <v>236</v>
      </c>
      <c r="B27" s="554"/>
      <c r="C27" s="136"/>
      <c r="D27" s="509"/>
      <c r="E27" s="331">
        <v>420</v>
      </c>
      <c r="F27" s="332" t="s">
        <v>5950</v>
      </c>
      <c r="G27" s="137" t="s">
        <v>504</v>
      </c>
      <c r="H27" s="162" t="s">
        <v>1971</v>
      </c>
      <c r="I27" s="188"/>
      <c r="N27" s="336"/>
      <c r="O27" s="338"/>
      <c r="P27" s="187"/>
      <c r="Q27" s="162"/>
      <c r="R27" s="188"/>
    </row>
    <row r="28" spans="1:18">
      <c r="A28" s="179"/>
      <c r="B28" s="554"/>
      <c r="C28" s="136"/>
      <c r="D28" s="509"/>
      <c r="E28" s="331">
        <v>320</v>
      </c>
      <c r="F28" s="332" t="s">
        <v>2026</v>
      </c>
      <c r="G28" s="137" t="s">
        <v>515</v>
      </c>
      <c r="H28" s="162" t="s">
        <v>506</v>
      </c>
      <c r="I28" s="188" t="s">
        <v>2027</v>
      </c>
      <c r="N28" s="336">
        <v>100</v>
      </c>
      <c r="O28" s="338" t="s">
        <v>1993</v>
      </c>
      <c r="P28" s="187" t="s">
        <v>508</v>
      </c>
      <c r="Q28" s="162" t="s">
        <v>1994</v>
      </c>
      <c r="R28" s="188" t="s">
        <v>1537</v>
      </c>
    </row>
    <row r="29" spans="1:18">
      <c r="A29" s="179"/>
      <c r="B29" s="554"/>
      <c r="C29" s="136"/>
      <c r="D29" s="509"/>
      <c r="E29" s="331">
        <v>295</v>
      </c>
      <c r="F29" s="332" t="s">
        <v>2028</v>
      </c>
      <c r="G29" s="137" t="s">
        <v>504</v>
      </c>
      <c r="H29" s="162" t="s">
        <v>1984</v>
      </c>
      <c r="I29" s="188" t="s">
        <v>1947</v>
      </c>
      <c r="N29" s="336">
        <v>100</v>
      </c>
      <c r="O29" s="338" t="s">
        <v>2008</v>
      </c>
      <c r="P29" s="187" t="s">
        <v>504</v>
      </c>
      <c r="Q29" s="162" t="s">
        <v>1971</v>
      </c>
      <c r="R29" s="188" t="s">
        <v>506</v>
      </c>
    </row>
    <row r="30" spans="1:18">
      <c r="A30" s="179" t="s">
        <v>236</v>
      </c>
      <c r="B30" s="554"/>
      <c r="C30" s="136"/>
      <c r="D30" s="509"/>
      <c r="E30" s="331">
        <v>390</v>
      </c>
      <c r="F30" s="332" t="s">
        <v>5232</v>
      </c>
      <c r="G30" s="137" t="s">
        <v>504</v>
      </c>
      <c r="H30" s="162" t="s">
        <v>2292</v>
      </c>
      <c r="I30" s="188"/>
      <c r="N30" s="336"/>
      <c r="O30" s="338"/>
      <c r="P30" s="187"/>
      <c r="Q30" s="162"/>
      <c r="R30" s="188"/>
    </row>
    <row r="31" spans="1:18">
      <c r="A31" s="179" t="s">
        <v>236</v>
      </c>
      <c r="B31" s="554"/>
      <c r="C31" s="136"/>
      <c r="D31" s="509"/>
      <c r="E31" s="331">
        <v>410</v>
      </c>
      <c r="F31" s="332" t="s">
        <v>5234</v>
      </c>
      <c r="G31" s="137" t="s">
        <v>504</v>
      </c>
      <c r="H31" s="162" t="s">
        <v>2292</v>
      </c>
      <c r="I31" s="188"/>
      <c r="N31" s="336"/>
      <c r="O31" s="338"/>
      <c r="P31" s="187"/>
      <c r="Q31" s="162"/>
      <c r="R31" s="188"/>
    </row>
    <row r="32" spans="1:18">
      <c r="A32" s="179" t="s">
        <v>236</v>
      </c>
      <c r="B32" s="554"/>
      <c r="C32" s="136"/>
      <c r="D32" s="509"/>
      <c r="E32" s="331">
        <v>260</v>
      </c>
      <c r="F32" s="332" t="s">
        <v>2029</v>
      </c>
      <c r="G32" s="137" t="s">
        <v>515</v>
      </c>
      <c r="H32" s="162" t="s">
        <v>516</v>
      </c>
      <c r="I32" s="188" t="s">
        <v>2030</v>
      </c>
      <c r="N32" s="336">
        <v>105</v>
      </c>
      <c r="O32" s="338" t="s">
        <v>2031</v>
      </c>
      <c r="P32" s="187" t="s">
        <v>504</v>
      </c>
      <c r="Q32" s="162" t="s">
        <v>1971</v>
      </c>
      <c r="R32" s="188" t="s">
        <v>506</v>
      </c>
    </row>
    <row r="33" spans="1:18">
      <c r="A33" s="179" t="s">
        <v>236</v>
      </c>
      <c r="B33" s="554"/>
      <c r="C33" s="136"/>
      <c r="D33" s="509"/>
      <c r="E33" s="331">
        <v>405</v>
      </c>
      <c r="F33" s="332" t="s">
        <v>5235</v>
      </c>
      <c r="G33" s="137" t="s">
        <v>504</v>
      </c>
      <c r="H33" s="162" t="s">
        <v>2292</v>
      </c>
      <c r="I33" s="188"/>
      <c r="N33" s="336"/>
      <c r="O33" s="338"/>
      <c r="P33" s="187"/>
      <c r="Q33" s="162"/>
      <c r="R33" s="188"/>
    </row>
    <row r="34" spans="1:18">
      <c r="A34" s="179" t="s">
        <v>236</v>
      </c>
      <c r="B34" s="554"/>
      <c r="C34" s="136"/>
      <c r="D34" s="509"/>
      <c r="E34" s="331">
        <v>455</v>
      </c>
      <c r="F34" s="332" t="s">
        <v>6022</v>
      </c>
      <c r="G34" s="137" t="s">
        <v>504</v>
      </c>
      <c r="H34" s="162" t="s">
        <v>2292</v>
      </c>
      <c r="I34" s="188"/>
      <c r="N34" s="336"/>
      <c r="O34" s="338"/>
      <c r="P34" s="187"/>
      <c r="Q34" s="162"/>
      <c r="R34" s="188"/>
    </row>
    <row r="35" spans="1:18">
      <c r="A35" s="179"/>
      <c r="B35" s="554"/>
      <c r="C35" s="136"/>
      <c r="D35" s="509"/>
      <c r="E35" s="331">
        <v>390</v>
      </c>
      <c r="F35" s="332" t="s">
        <v>5194</v>
      </c>
      <c r="G35" s="137" t="s">
        <v>515</v>
      </c>
      <c r="H35" s="162" t="s">
        <v>516</v>
      </c>
      <c r="I35" s="188"/>
      <c r="N35" s="336"/>
      <c r="O35" s="338"/>
      <c r="P35" s="187"/>
      <c r="Q35" s="162"/>
      <c r="R35" s="188"/>
    </row>
    <row r="36" spans="1:18">
      <c r="A36" s="179" t="s">
        <v>236</v>
      </c>
      <c r="B36" s="554"/>
      <c r="C36" s="136"/>
      <c r="D36" s="509"/>
      <c r="E36" s="331">
        <v>225</v>
      </c>
      <c r="F36" s="364" t="s">
        <v>4396</v>
      </c>
      <c r="G36" s="137" t="s">
        <v>504</v>
      </c>
      <c r="H36" s="162" t="s">
        <v>2033</v>
      </c>
      <c r="I36" s="188"/>
      <c r="N36" s="336">
        <v>110</v>
      </c>
      <c r="O36" s="338" t="s">
        <v>2034</v>
      </c>
      <c r="P36" s="187" t="s">
        <v>508</v>
      </c>
      <c r="Q36" s="162" t="s">
        <v>2035</v>
      </c>
      <c r="R36" s="188" t="s">
        <v>2036</v>
      </c>
    </row>
    <row r="37" spans="1:18">
      <c r="A37" s="179" t="s">
        <v>236</v>
      </c>
      <c r="B37" s="554"/>
      <c r="C37" s="136"/>
      <c r="D37" s="509" t="s">
        <v>236</v>
      </c>
      <c r="E37" s="331">
        <v>160</v>
      </c>
      <c r="F37" s="332" t="s">
        <v>2037</v>
      </c>
      <c r="G37" s="137" t="s">
        <v>504</v>
      </c>
      <c r="H37" s="162" t="s">
        <v>1989</v>
      </c>
      <c r="I37" s="188" t="s">
        <v>506</v>
      </c>
      <c r="N37" s="336">
        <v>110</v>
      </c>
      <c r="O37" s="338" t="s">
        <v>1997</v>
      </c>
      <c r="P37" s="187" t="s">
        <v>515</v>
      </c>
      <c r="Q37" s="162" t="s">
        <v>516</v>
      </c>
      <c r="R37" s="188" t="s">
        <v>506</v>
      </c>
    </row>
    <row r="38" spans="1:18">
      <c r="A38" s="179" t="s">
        <v>236</v>
      </c>
      <c r="B38" s="554"/>
      <c r="C38" s="136"/>
      <c r="D38" s="509"/>
      <c r="E38" s="331">
        <v>190</v>
      </c>
      <c r="F38" s="332" t="s">
        <v>2038</v>
      </c>
      <c r="G38" s="137" t="s">
        <v>515</v>
      </c>
      <c r="H38" s="162" t="s">
        <v>516</v>
      </c>
      <c r="I38" s="188" t="s">
        <v>506</v>
      </c>
      <c r="N38" s="336">
        <v>115</v>
      </c>
      <c r="O38" s="338" t="s">
        <v>2039</v>
      </c>
      <c r="P38" s="187" t="s">
        <v>504</v>
      </c>
      <c r="Q38" s="162" t="s">
        <v>1971</v>
      </c>
      <c r="R38" s="188" t="s">
        <v>506</v>
      </c>
    </row>
    <row r="39" spans="1:18">
      <c r="A39" s="179" t="s">
        <v>236</v>
      </c>
      <c r="B39" s="554"/>
      <c r="C39" s="136"/>
      <c r="D39" s="509" t="s">
        <v>236</v>
      </c>
      <c r="E39" s="331">
        <v>170</v>
      </c>
      <c r="F39" s="332" t="s">
        <v>2040</v>
      </c>
      <c r="G39" s="137" t="s">
        <v>504</v>
      </c>
      <c r="H39" s="162" t="s">
        <v>1989</v>
      </c>
      <c r="I39" s="188" t="s">
        <v>506</v>
      </c>
      <c r="N39" s="336">
        <v>115</v>
      </c>
      <c r="O39" s="338" t="s">
        <v>2041</v>
      </c>
      <c r="P39" s="187" t="s">
        <v>515</v>
      </c>
      <c r="Q39" s="162" t="s">
        <v>516</v>
      </c>
      <c r="R39" s="188" t="s">
        <v>506</v>
      </c>
    </row>
    <row r="40" spans="1:18">
      <c r="A40" s="179" t="s">
        <v>236</v>
      </c>
      <c r="B40" s="554"/>
      <c r="C40" s="136"/>
      <c r="D40" s="509"/>
      <c r="E40" s="331">
        <v>475</v>
      </c>
      <c r="F40" s="332" t="s">
        <v>6031</v>
      </c>
      <c r="G40" s="137" t="s">
        <v>504</v>
      </c>
      <c r="H40" s="162" t="s">
        <v>2292</v>
      </c>
      <c r="I40" s="188"/>
      <c r="N40" s="336"/>
      <c r="O40" s="338"/>
      <c r="P40" s="187"/>
      <c r="Q40" s="162"/>
      <c r="R40" s="188"/>
    </row>
    <row r="41" spans="1:18">
      <c r="A41" s="179" t="s">
        <v>236</v>
      </c>
      <c r="B41" s="554"/>
      <c r="C41" s="136" t="s">
        <v>236</v>
      </c>
      <c r="D41" s="509"/>
      <c r="E41" s="331">
        <v>125</v>
      </c>
      <c r="F41" s="332" t="s">
        <v>2042</v>
      </c>
      <c r="G41" s="137" t="s">
        <v>508</v>
      </c>
      <c r="H41" s="162" t="s">
        <v>2043</v>
      </c>
      <c r="I41" s="188" t="s">
        <v>1537</v>
      </c>
      <c r="N41" s="336">
        <v>120</v>
      </c>
      <c r="O41" s="338" t="s">
        <v>2044</v>
      </c>
      <c r="P41" s="187" t="s">
        <v>504</v>
      </c>
      <c r="Q41" s="162" t="s">
        <v>1971</v>
      </c>
      <c r="R41" s="188" t="s">
        <v>506</v>
      </c>
    </row>
    <row r="42" spans="1:18">
      <c r="A42" s="179" t="s">
        <v>236</v>
      </c>
      <c r="B42" s="554"/>
      <c r="C42" s="136"/>
      <c r="D42" s="509"/>
      <c r="E42" s="331">
        <v>225</v>
      </c>
      <c r="F42" s="332" t="s">
        <v>2045</v>
      </c>
      <c r="G42" s="137" t="s">
        <v>504</v>
      </c>
      <c r="H42" s="162" t="s">
        <v>1989</v>
      </c>
      <c r="I42" s="188" t="s">
        <v>506</v>
      </c>
      <c r="N42" s="336">
        <v>120</v>
      </c>
      <c r="O42" s="338" t="s">
        <v>2046</v>
      </c>
      <c r="P42" s="187" t="s">
        <v>515</v>
      </c>
      <c r="Q42" s="162" t="s">
        <v>516</v>
      </c>
      <c r="R42" s="188" t="s">
        <v>506</v>
      </c>
    </row>
    <row r="43" spans="1:18">
      <c r="A43" s="179" t="s">
        <v>236</v>
      </c>
      <c r="B43" s="554"/>
      <c r="C43" s="136" t="s">
        <v>236</v>
      </c>
      <c r="D43" s="509" t="s">
        <v>236</v>
      </c>
      <c r="E43" s="331">
        <v>125</v>
      </c>
      <c r="F43" s="332" t="s">
        <v>2047</v>
      </c>
      <c r="G43" s="137" t="s">
        <v>504</v>
      </c>
      <c r="H43" s="162" t="s">
        <v>1971</v>
      </c>
      <c r="I43" s="188" t="s">
        <v>506</v>
      </c>
      <c r="N43" s="336">
        <v>125</v>
      </c>
      <c r="O43" s="338" t="s">
        <v>2042</v>
      </c>
      <c r="P43" s="187" t="s">
        <v>508</v>
      </c>
      <c r="Q43" s="162" t="s">
        <v>2043</v>
      </c>
      <c r="R43" s="188" t="s">
        <v>1537</v>
      </c>
    </row>
    <row r="44" spans="1:18">
      <c r="A44" s="179" t="s">
        <v>236</v>
      </c>
      <c r="B44" s="554"/>
      <c r="C44" s="136"/>
      <c r="D44" s="509"/>
      <c r="E44" s="331">
        <v>275</v>
      </c>
      <c r="F44" s="332" t="s">
        <v>2048</v>
      </c>
      <c r="G44" s="137" t="s">
        <v>515</v>
      </c>
      <c r="H44" s="162" t="s">
        <v>516</v>
      </c>
      <c r="I44" s="188" t="s">
        <v>2049</v>
      </c>
      <c r="N44" s="336">
        <v>125</v>
      </c>
      <c r="O44" s="338" t="s">
        <v>2050</v>
      </c>
      <c r="P44" s="187" t="s">
        <v>504</v>
      </c>
      <c r="Q44" s="162" t="s">
        <v>1971</v>
      </c>
      <c r="R44" s="188" t="s">
        <v>506</v>
      </c>
    </row>
    <row r="45" spans="1:18">
      <c r="A45" s="179" t="s">
        <v>236</v>
      </c>
      <c r="B45" s="554"/>
      <c r="C45" s="136"/>
      <c r="D45" s="509"/>
      <c r="E45" s="331">
        <v>215</v>
      </c>
      <c r="F45" s="332" t="s">
        <v>2051</v>
      </c>
      <c r="G45" s="137" t="s">
        <v>504</v>
      </c>
      <c r="H45" s="162" t="s">
        <v>1989</v>
      </c>
      <c r="I45" s="188" t="s">
        <v>506</v>
      </c>
      <c r="N45" s="336">
        <v>125</v>
      </c>
      <c r="O45" s="338" t="s">
        <v>2047</v>
      </c>
      <c r="P45" s="187" t="s">
        <v>504</v>
      </c>
      <c r="Q45" s="162" t="s">
        <v>1971</v>
      </c>
      <c r="R45" s="188" t="s">
        <v>506</v>
      </c>
    </row>
    <row r="46" spans="1:18">
      <c r="A46" s="179" t="s">
        <v>236</v>
      </c>
      <c r="B46" s="554"/>
      <c r="C46" s="136"/>
      <c r="D46" s="509"/>
      <c r="E46" s="331">
        <v>415</v>
      </c>
      <c r="F46" s="332" t="s">
        <v>5240</v>
      </c>
      <c r="G46" s="137" t="s">
        <v>504</v>
      </c>
      <c r="H46" s="162" t="s">
        <v>2292</v>
      </c>
      <c r="I46" s="188"/>
      <c r="N46" s="336"/>
      <c r="O46" s="338"/>
      <c r="P46" s="187"/>
      <c r="Q46" s="162"/>
      <c r="R46" s="188"/>
    </row>
    <row r="47" spans="1:18">
      <c r="A47" s="179"/>
      <c r="B47" s="554"/>
      <c r="C47" s="136"/>
      <c r="D47" s="509"/>
      <c r="E47" s="331">
        <v>370</v>
      </c>
      <c r="F47" s="332" t="s">
        <v>2052</v>
      </c>
      <c r="G47" s="137" t="s">
        <v>515</v>
      </c>
      <c r="H47" s="162" t="s">
        <v>506</v>
      </c>
      <c r="I47" s="188" t="s">
        <v>2011</v>
      </c>
      <c r="N47" s="336">
        <v>130</v>
      </c>
      <c r="O47" s="338" t="s">
        <v>2053</v>
      </c>
      <c r="P47" s="187" t="s">
        <v>504</v>
      </c>
      <c r="Q47" s="162" t="s">
        <v>1971</v>
      </c>
      <c r="R47" s="188" t="s">
        <v>506</v>
      </c>
    </row>
    <row r="48" spans="1:18">
      <c r="A48" s="179"/>
      <c r="B48" s="554"/>
      <c r="C48" s="136"/>
      <c r="D48" s="509"/>
      <c r="E48" s="331">
        <v>305</v>
      </c>
      <c r="F48" s="332" t="s">
        <v>2054</v>
      </c>
      <c r="G48" s="137" t="s">
        <v>515</v>
      </c>
      <c r="H48" s="162" t="s">
        <v>516</v>
      </c>
      <c r="I48" s="188" t="s">
        <v>506</v>
      </c>
      <c r="N48" s="336">
        <v>130</v>
      </c>
      <c r="O48" s="338" t="s">
        <v>2055</v>
      </c>
      <c r="P48" s="187" t="s">
        <v>504</v>
      </c>
      <c r="Q48" s="162" t="s">
        <v>1971</v>
      </c>
      <c r="R48" s="188" t="s">
        <v>506</v>
      </c>
    </row>
    <row r="49" spans="1:18">
      <c r="A49" s="179" t="s">
        <v>236</v>
      </c>
      <c r="B49" s="554"/>
      <c r="C49" s="136"/>
      <c r="D49" s="509"/>
      <c r="E49" s="331">
        <v>350</v>
      </c>
      <c r="F49" s="332" t="s">
        <v>2056</v>
      </c>
      <c r="G49" s="137" t="s">
        <v>504</v>
      </c>
      <c r="H49" s="162" t="s">
        <v>2057</v>
      </c>
      <c r="I49" s="188" t="s">
        <v>506</v>
      </c>
      <c r="N49" s="336">
        <v>135</v>
      </c>
      <c r="O49" s="338" t="s">
        <v>2058</v>
      </c>
      <c r="P49" s="187" t="s">
        <v>515</v>
      </c>
      <c r="Q49" s="162" t="s">
        <v>516</v>
      </c>
      <c r="R49" s="188" t="s">
        <v>506</v>
      </c>
    </row>
    <row r="50" spans="1:18">
      <c r="A50" s="179" t="s">
        <v>236</v>
      </c>
      <c r="B50" s="554"/>
      <c r="C50" s="136"/>
      <c r="D50" s="509"/>
      <c r="E50" s="331">
        <v>305</v>
      </c>
      <c r="F50" s="332" t="s">
        <v>2059</v>
      </c>
      <c r="G50" s="137" t="s">
        <v>504</v>
      </c>
      <c r="H50" s="162" t="s">
        <v>2057</v>
      </c>
      <c r="I50" s="188" t="s">
        <v>506</v>
      </c>
      <c r="N50" s="336">
        <v>140</v>
      </c>
      <c r="O50" s="338" t="s">
        <v>2060</v>
      </c>
      <c r="P50" s="187" t="s">
        <v>508</v>
      </c>
      <c r="Q50" s="162" t="s">
        <v>2035</v>
      </c>
      <c r="R50" s="188" t="s">
        <v>1537</v>
      </c>
    </row>
    <row r="51" spans="1:18">
      <c r="A51" s="179" t="s">
        <v>236</v>
      </c>
      <c r="B51" s="554"/>
      <c r="C51" s="136"/>
      <c r="D51" s="509"/>
      <c r="E51" s="331">
        <v>460</v>
      </c>
      <c r="F51" s="332" t="s">
        <v>6024</v>
      </c>
      <c r="G51" s="137" t="s">
        <v>504</v>
      </c>
      <c r="H51" s="162" t="s">
        <v>2292</v>
      </c>
      <c r="I51" s="188"/>
      <c r="N51" s="336"/>
      <c r="O51" s="338"/>
      <c r="P51" s="187"/>
      <c r="Q51" s="162"/>
      <c r="R51" s="188"/>
    </row>
    <row r="52" spans="1:18">
      <c r="A52" s="179" t="s">
        <v>236</v>
      </c>
      <c r="B52" s="554"/>
      <c r="C52" s="136"/>
      <c r="D52" s="509"/>
      <c r="E52" s="331">
        <v>235</v>
      </c>
      <c r="F52" s="332" t="s">
        <v>2061</v>
      </c>
      <c r="G52" s="137" t="s">
        <v>508</v>
      </c>
      <c r="H52" s="162" t="s">
        <v>2062</v>
      </c>
      <c r="I52" s="188" t="s">
        <v>1537</v>
      </c>
      <c r="N52" s="336">
        <v>140</v>
      </c>
      <c r="O52" s="338" t="s">
        <v>2063</v>
      </c>
      <c r="P52" s="187" t="s">
        <v>504</v>
      </c>
      <c r="Q52" s="162" t="s">
        <v>1971</v>
      </c>
      <c r="R52" s="188" t="s">
        <v>506</v>
      </c>
    </row>
    <row r="53" spans="1:18">
      <c r="A53" s="179" t="s">
        <v>236</v>
      </c>
      <c r="B53" s="554"/>
      <c r="C53" s="136"/>
      <c r="D53" s="509"/>
      <c r="E53" s="331">
        <v>380</v>
      </c>
      <c r="F53" s="332" t="s">
        <v>5192</v>
      </c>
      <c r="G53" s="137" t="s">
        <v>504</v>
      </c>
      <c r="H53" s="162" t="s">
        <v>2292</v>
      </c>
      <c r="I53" s="188"/>
      <c r="N53" s="336"/>
      <c r="O53" s="338"/>
      <c r="P53" s="187"/>
      <c r="Q53" s="162"/>
      <c r="R53" s="188"/>
    </row>
    <row r="54" spans="1:18">
      <c r="A54" s="179" t="s">
        <v>236</v>
      </c>
      <c r="B54" s="554"/>
      <c r="C54" s="136"/>
      <c r="D54" s="509"/>
      <c r="E54" s="331">
        <v>415</v>
      </c>
      <c r="F54" s="332" t="s">
        <v>5241</v>
      </c>
      <c r="G54" s="137" t="s">
        <v>504</v>
      </c>
      <c r="H54" s="162" t="s">
        <v>2292</v>
      </c>
      <c r="I54" s="188"/>
      <c r="N54" s="336"/>
      <c r="O54" s="338"/>
      <c r="P54" s="187"/>
      <c r="Q54" s="162"/>
      <c r="R54" s="188"/>
    </row>
    <row r="55" spans="1:18">
      <c r="A55" s="179" t="s">
        <v>236</v>
      </c>
      <c r="B55" s="554"/>
      <c r="C55" s="136"/>
      <c r="D55" s="509"/>
      <c r="E55" s="331">
        <v>350</v>
      </c>
      <c r="F55" s="332" t="s">
        <v>2064</v>
      </c>
      <c r="G55" s="137" t="s">
        <v>515</v>
      </c>
      <c r="H55" s="162" t="s">
        <v>506</v>
      </c>
      <c r="I55" s="188" t="s">
        <v>2011</v>
      </c>
      <c r="N55" s="336">
        <v>140</v>
      </c>
      <c r="O55" s="338" t="s">
        <v>2065</v>
      </c>
      <c r="P55" s="187" t="s">
        <v>504</v>
      </c>
      <c r="Q55" s="162" t="s">
        <v>1971</v>
      </c>
      <c r="R55" s="188" t="s">
        <v>506</v>
      </c>
    </row>
    <row r="56" spans="1:18">
      <c r="A56" s="179" t="s">
        <v>236</v>
      </c>
      <c r="B56" s="554"/>
      <c r="C56" s="136"/>
      <c r="D56" s="509"/>
      <c r="E56" s="331">
        <v>255</v>
      </c>
      <c r="F56" s="332" t="s">
        <v>2066</v>
      </c>
      <c r="G56" s="137" t="s">
        <v>504</v>
      </c>
      <c r="H56" s="162" t="s">
        <v>1984</v>
      </c>
      <c r="I56" s="188" t="s">
        <v>2067</v>
      </c>
      <c r="N56" s="336">
        <v>145</v>
      </c>
      <c r="O56" s="338" t="s">
        <v>1991</v>
      </c>
      <c r="P56" s="187" t="s">
        <v>504</v>
      </c>
      <c r="Q56" s="162" t="s">
        <v>1971</v>
      </c>
      <c r="R56" s="188" t="s">
        <v>506</v>
      </c>
    </row>
    <row r="57" spans="1:18">
      <c r="A57" s="179" t="s">
        <v>236</v>
      </c>
      <c r="B57" s="554"/>
      <c r="C57" s="136"/>
      <c r="D57" s="509"/>
      <c r="E57" s="331">
        <v>395</v>
      </c>
      <c r="F57" s="332" t="s">
        <v>5196</v>
      </c>
      <c r="G57" s="137" t="s">
        <v>504</v>
      </c>
      <c r="H57" s="162" t="s">
        <v>2292</v>
      </c>
      <c r="I57" s="188"/>
      <c r="N57" s="336"/>
      <c r="O57" s="338"/>
      <c r="P57" s="187"/>
      <c r="Q57" s="162"/>
      <c r="R57" s="188"/>
    </row>
    <row r="58" spans="1:18">
      <c r="A58" s="179" t="s">
        <v>236</v>
      </c>
      <c r="B58" s="554"/>
      <c r="C58" s="136"/>
      <c r="D58" s="509"/>
      <c r="E58" s="331">
        <v>220</v>
      </c>
      <c r="F58" s="332" t="s">
        <v>2068</v>
      </c>
      <c r="G58" s="137" t="s">
        <v>515</v>
      </c>
      <c r="H58" s="162" t="s">
        <v>516</v>
      </c>
      <c r="I58" s="188" t="s">
        <v>506</v>
      </c>
      <c r="N58" s="336">
        <v>145</v>
      </c>
      <c r="O58" s="338" t="s">
        <v>2069</v>
      </c>
      <c r="P58" s="187" t="s">
        <v>515</v>
      </c>
      <c r="Q58" s="162" t="s">
        <v>2070</v>
      </c>
      <c r="R58" s="188" t="s">
        <v>506</v>
      </c>
    </row>
    <row r="59" spans="1:18">
      <c r="A59" s="179" t="s">
        <v>236</v>
      </c>
      <c r="B59" s="554"/>
      <c r="C59" s="136"/>
      <c r="D59" s="509"/>
      <c r="E59" s="331">
        <v>245</v>
      </c>
      <c r="F59" s="332" t="s">
        <v>2071</v>
      </c>
      <c r="G59" s="137" t="s">
        <v>515</v>
      </c>
      <c r="H59" s="162" t="s">
        <v>516</v>
      </c>
      <c r="I59" s="188" t="s">
        <v>506</v>
      </c>
      <c r="N59" s="336">
        <v>145</v>
      </c>
      <c r="O59" s="338" t="s">
        <v>2072</v>
      </c>
      <c r="P59" s="187" t="s">
        <v>515</v>
      </c>
      <c r="Q59" s="162" t="s">
        <v>2073</v>
      </c>
      <c r="R59" s="188" t="s">
        <v>506</v>
      </c>
    </row>
    <row r="60" spans="1:18">
      <c r="A60" s="179" t="s">
        <v>236</v>
      </c>
      <c r="B60" s="554"/>
      <c r="C60" s="136"/>
      <c r="D60" s="509"/>
      <c r="E60" s="331">
        <v>400</v>
      </c>
      <c r="F60" s="332" t="s">
        <v>5202</v>
      </c>
      <c r="G60" s="137" t="s">
        <v>504</v>
      </c>
      <c r="H60" s="162" t="s">
        <v>2292</v>
      </c>
      <c r="I60" s="188"/>
      <c r="N60" s="336"/>
      <c r="O60" s="338"/>
      <c r="P60" s="187"/>
      <c r="Q60" s="162"/>
      <c r="R60" s="188"/>
    </row>
    <row r="61" spans="1:18">
      <c r="A61" s="179" t="s">
        <v>236</v>
      </c>
      <c r="B61" s="554"/>
      <c r="C61" s="136"/>
      <c r="D61" s="509"/>
      <c r="E61" s="331">
        <v>240</v>
      </c>
      <c r="F61" s="332" t="s">
        <v>2074</v>
      </c>
      <c r="G61" s="137" t="s">
        <v>504</v>
      </c>
      <c r="H61" s="162" t="s">
        <v>1984</v>
      </c>
      <c r="I61" s="188" t="s">
        <v>506</v>
      </c>
      <c r="N61" s="336">
        <v>145</v>
      </c>
      <c r="O61" s="338" t="s">
        <v>2075</v>
      </c>
      <c r="P61" s="187" t="s">
        <v>504</v>
      </c>
      <c r="Q61" s="162" t="s">
        <v>1971</v>
      </c>
      <c r="R61" s="188" t="s">
        <v>506</v>
      </c>
    </row>
    <row r="62" spans="1:18">
      <c r="A62" s="179" t="s">
        <v>236</v>
      </c>
      <c r="B62" s="554"/>
      <c r="C62" s="136"/>
      <c r="D62" s="509"/>
      <c r="E62" s="331">
        <v>455</v>
      </c>
      <c r="F62" s="332" t="s">
        <v>6023</v>
      </c>
      <c r="G62" s="137" t="s">
        <v>504</v>
      </c>
      <c r="H62" s="162" t="s">
        <v>2292</v>
      </c>
      <c r="I62" s="188"/>
      <c r="N62" s="336"/>
      <c r="O62" s="338"/>
      <c r="P62" s="187"/>
      <c r="Q62" s="162"/>
      <c r="R62" s="188"/>
    </row>
    <row r="63" spans="1:18">
      <c r="A63" s="179"/>
      <c r="B63" s="554"/>
      <c r="C63" s="136"/>
      <c r="D63" s="509"/>
      <c r="E63" s="331">
        <v>300</v>
      </c>
      <c r="F63" s="332" t="s">
        <v>2076</v>
      </c>
      <c r="G63" s="137" t="s">
        <v>508</v>
      </c>
      <c r="H63" s="162" t="s">
        <v>783</v>
      </c>
      <c r="I63" s="188" t="s">
        <v>2077</v>
      </c>
      <c r="N63" s="336">
        <v>145</v>
      </c>
      <c r="O63" s="338" t="s">
        <v>2078</v>
      </c>
      <c r="P63" s="187" t="s">
        <v>515</v>
      </c>
      <c r="Q63" s="162" t="s">
        <v>2079</v>
      </c>
      <c r="R63" s="188" t="s">
        <v>506</v>
      </c>
    </row>
    <row r="64" spans="1:18">
      <c r="A64" s="179" t="s">
        <v>236</v>
      </c>
      <c r="B64" s="554"/>
      <c r="C64" s="136"/>
      <c r="D64" s="509"/>
      <c r="E64" s="331">
        <v>210</v>
      </c>
      <c r="F64" s="332" t="s">
        <v>2080</v>
      </c>
      <c r="G64" s="137" t="s">
        <v>504</v>
      </c>
      <c r="H64" s="162" t="s">
        <v>1989</v>
      </c>
      <c r="I64" s="188" t="s">
        <v>506</v>
      </c>
      <c r="N64" s="336">
        <v>150</v>
      </c>
      <c r="O64" s="338" t="s">
        <v>2081</v>
      </c>
      <c r="P64" s="187" t="s">
        <v>504</v>
      </c>
      <c r="Q64" s="162" t="s">
        <v>1971</v>
      </c>
      <c r="R64" s="188" t="s">
        <v>506</v>
      </c>
    </row>
    <row r="65" spans="1:18">
      <c r="A65" s="179" t="s">
        <v>236</v>
      </c>
      <c r="B65" s="554"/>
      <c r="C65" s="136"/>
      <c r="D65" s="509"/>
      <c r="E65" s="331">
        <v>170</v>
      </c>
      <c r="F65" s="332" t="s">
        <v>2082</v>
      </c>
      <c r="G65" s="137" t="s">
        <v>508</v>
      </c>
      <c r="H65" s="162" t="s">
        <v>2083</v>
      </c>
      <c r="I65" s="188" t="s">
        <v>1537</v>
      </c>
      <c r="N65" s="336">
        <v>150</v>
      </c>
      <c r="O65" s="338" t="s">
        <v>2084</v>
      </c>
      <c r="P65" s="187" t="s">
        <v>508</v>
      </c>
      <c r="Q65" s="162" t="s">
        <v>1996</v>
      </c>
      <c r="R65" s="188" t="s">
        <v>506</v>
      </c>
    </row>
    <row r="66" spans="1:18">
      <c r="A66" s="179"/>
      <c r="B66" s="554"/>
      <c r="C66" s="136"/>
      <c r="D66" s="509" t="s">
        <v>236</v>
      </c>
      <c r="E66" s="331">
        <v>170</v>
      </c>
      <c r="F66" s="332" t="s">
        <v>4995</v>
      </c>
      <c r="G66" s="137" t="s">
        <v>504</v>
      </c>
      <c r="H66" s="162" t="s">
        <v>1971</v>
      </c>
      <c r="I66" s="188"/>
      <c r="N66" s="336"/>
      <c r="O66" s="338"/>
      <c r="P66" s="187"/>
      <c r="Q66" s="162"/>
      <c r="R66" s="188"/>
    </row>
    <row r="67" spans="1:18">
      <c r="A67" s="179" t="s">
        <v>236</v>
      </c>
      <c r="B67" s="554"/>
      <c r="C67" s="136"/>
      <c r="D67" s="509" t="s">
        <v>236</v>
      </c>
      <c r="E67" s="331">
        <v>150</v>
      </c>
      <c r="F67" s="332" t="s">
        <v>2085</v>
      </c>
      <c r="G67" s="137" t="s">
        <v>504</v>
      </c>
      <c r="H67" s="162" t="s">
        <v>1989</v>
      </c>
      <c r="I67" s="188" t="s">
        <v>506</v>
      </c>
      <c r="N67" s="336">
        <v>150</v>
      </c>
      <c r="O67" s="338" t="s">
        <v>2086</v>
      </c>
      <c r="P67" s="187" t="s">
        <v>504</v>
      </c>
      <c r="Q67" s="162" t="s">
        <v>1971</v>
      </c>
      <c r="R67" s="188" t="s">
        <v>506</v>
      </c>
    </row>
    <row r="68" spans="1:18">
      <c r="A68" s="179" t="s">
        <v>236</v>
      </c>
      <c r="B68" s="554"/>
      <c r="C68" s="136" t="s">
        <v>236</v>
      </c>
      <c r="D68" s="509"/>
      <c r="E68" s="331">
        <v>120</v>
      </c>
      <c r="F68" s="332" t="s">
        <v>2046</v>
      </c>
      <c r="G68" s="137" t="s">
        <v>515</v>
      </c>
      <c r="H68" s="162" t="s">
        <v>516</v>
      </c>
      <c r="I68" s="188" t="s">
        <v>506</v>
      </c>
      <c r="N68" s="336">
        <v>150</v>
      </c>
      <c r="O68" s="338" t="s">
        <v>2085</v>
      </c>
      <c r="P68" s="187" t="s">
        <v>504</v>
      </c>
      <c r="Q68" s="162" t="s">
        <v>1989</v>
      </c>
      <c r="R68" s="188" t="s">
        <v>506</v>
      </c>
    </row>
    <row r="69" spans="1:18">
      <c r="A69" s="179" t="s">
        <v>236</v>
      </c>
      <c r="B69" s="554"/>
      <c r="C69" s="136"/>
      <c r="D69" s="509" t="s">
        <v>236</v>
      </c>
      <c r="E69" s="331">
        <v>130</v>
      </c>
      <c r="F69" s="332" t="s">
        <v>2055</v>
      </c>
      <c r="G69" s="137" t="s">
        <v>504</v>
      </c>
      <c r="H69" s="162" t="s">
        <v>1971</v>
      </c>
      <c r="I69" s="188" t="s">
        <v>506</v>
      </c>
      <c r="N69" s="336">
        <v>155</v>
      </c>
      <c r="O69" s="338" t="s">
        <v>2087</v>
      </c>
      <c r="P69" s="187" t="s">
        <v>504</v>
      </c>
      <c r="Q69" s="162" t="s">
        <v>1989</v>
      </c>
      <c r="R69" s="188" t="s">
        <v>506</v>
      </c>
    </row>
    <row r="70" spans="1:18">
      <c r="A70" s="179" t="s">
        <v>236</v>
      </c>
      <c r="B70" s="554"/>
      <c r="C70" s="136" t="s">
        <v>549</v>
      </c>
      <c r="D70" s="509"/>
      <c r="E70" s="331">
        <v>140</v>
      </c>
      <c r="F70" s="332" t="s">
        <v>2060</v>
      </c>
      <c r="G70" s="137" t="s">
        <v>508</v>
      </c>
      <c r="H70" s="162" t="s">
        <v>2035</v>
      </c>
      <c r="I70" s="188" t="s">
        <v>1537</v>
      </c>
      <c r="N70" s="336">
        <v>155</v>
      </c>
      <c r="O70" s="338" t="s">
        <v>2088</v>
      </c>
      <c r="P70" s="187" t="s">
        <v>504</v>
      </c>
      <c r="Q70" s="162" t="s">
        <v>1989</v>
      </c>
      <c r="R70" s="188" t="s">
        <v>506</v>
      </c>
    </row>
    <row r="71" spans="1:18">
      <c r="A71" s="179"/>
      <c r="B71" s="554"/>
      <c r="C71" s="136"/>
      <c r="D71" s="509"/>
      <c r="E71" s="331">
        <v>320</v>
      </c>
      <c r="F71" s="332" t="s">
        <v>2089</v>
      </c>
      <c r="G71" s="137" t="s">
        <v>515</v>
      </c>
      <c r="H71" s="162" t="s">
        <v>506</v>
      </c>
      <c r="I71" s="188" t="s">
        <v>2090</v>
      </c>
      <c r="N71" s="336">
        <v>155</v>
      </c>
      <c r="O71" s="338" t="s">
        <v>2091</v>
      </c>
      <c r="P71" s="187" t="s">
        <v>504</v>
      </c>
      <c r="Q71" s="162" t="s">
        <v>1989</v>
      </c>
      <c r="R71" s="188" t="s">
        <v>506</v>
      </c>
    </row>
    <row r="72" spans="1:18">
      <c r="A72" s="179" t="s">
        <v>236</v>
      </c>
      <c r="B72" s="554"/>
      <c r="C72" s="136"/>
      <c r="D72" s="509"/>
      <c r="E72" s="331">
        <v>305</v>
      </c>
      <c r="F72" s="332" t="s">
        <v>2092</v>
      </c>
      <c r="G72" s="137" t="s">
        <v>504</v>
      </c>
      <c r="H72" s="162" t="s">
        <v>2057</v>
      </c>
      <c r="I72" s="188" t="s">
        <v>506</v>
      </c>
      <c r="N72" s="336">
        <v>160</v>
      </c>
      <c r="O72" s="338" t="s">
        <v>2037</v>
      </c>
      <c r="P72" s="187" t="s">
        <v>504</v>
      </c>
      <c r="Q72" s="162" t="s">
        <v>1989</v>
      </c>
      <c r="R72" s="188" t="s">
        <v>506</v>
      </c>
    </row>
    <row r="73" spans="1:18">
      <c r="A73" s="179" t="s">
        <v>236</v>
      </c>
      <c r="B73" s="554"/>
      <c r="C73" s="136"/>
      <c r="D73" s="509"/>
      <c r="E73" s="331">
        <v>420</v>
      </c>
      <c r="F73" s="332" t="s">
        <v>5946</v>
      </c>
      <c r="G73" s="137" t="s">
        <v>504</v>
      </c>
      <c r="H73" s="162" t="s">
        <v>1971</v>
      </c>
      <c r="I73" s="188"/>
      <c r="N73" s="336"/>
      <c r="O73" s="338"/>
      <c r="P73" s="187"/>
      <c r="Q73" s="162"/>
      <c r="R73" s="188"/>
    </row>
    <row r="74" spans="1:18">
      <c r="A74" s="179"/>
      <c r="B74" s="554"/>
      <c r="C74" s="136"/>
      <c r="D74" s="509"/>
      <c r="E74" s="331">
        <v>290</v>
      </c>
      <c r="F74" s="332" t="s">
        <v>2093</v>
      </c>
      <c r="G74" s="137" t="s">
        <v>508</v>
      </c>
      <c r="H74" s="162" t="s">
        <v>783</v>
      </c>
      <c r="I74" s="188" t="s">
        <v>2094</v>
      </c>
      <c r="N74" s="336">
        <v>160</v>
      </c>
      <c r="O74" s="338" t="s">
        <v>2095</v>
      </c>
      <c r="P74" s="187" t="s">
        <v>504</v>
      </c>
      <c r="Q74" s="162" t="s">
        <v>1989</v>
      </c>
      <c r="R74" s="188" t="s">
        <v>506</v>
      </c>
    </row>
    <row r="75" spans="1:18" s="641" customFormat="1">
      <c r="A75" s="179" t="s">
        <v>236</v>
      </c>
      <c r="B75" s="554"/>
      <c r="C75" s="136"/>
      <c r="D75" s="509"/>
      <c r="E75" s="331">
        <v>500</v>
      </c>
      <c r="F75" s="332" t="s">
        <v>6172</v>
      </c>
      <c r="G75" s="137" t="s">
        <v>504</v>
      </c>
      <c r="H75" s="162" t="s">
        <v>1971</v>
      </c>
      <c r="I75" s="188"/>
      <c r="N75" s="336"/>
      <c r="O75" s="338"/>
      <c r="P75" s="187"/>
      <c r="Q75" s="162"/>
      <c r="R75" s="188"/>
    </row>
    <row r="76" spans="1:18">
      <c r="A76" s="179" t="s">
        <v>236</v>
      </c>
      <c r="B76" s="554" t="s">
        <v>236</v>
      </c>
      <c r="C76" s="136"/>
      <c r="D76" s="509" t="s">
        <v>236</v>
      </c>
      <c r="E76" s="331">
        <v>80</v>
      </c>
      <c r="F76" s="332" t="s">
        <v>2012</v>
      </c>
      <c r="G76" s="137" t="s">
        <v>504</v>
      </c>
      <c r="H76" s="162" t="s">
        <v>1971</v>
      </c>
      <c r="I76" s="188" t="s">
        <v>506</v>
      </c>
      <c r="N76" s="336">
        <v>165</v>
      </c>
      <c r="O76" s="338" t="s">
        <v>2096</v>
      </c>
      <c r="P76" s="187" t="s">
        <v>504</v>
      </c>
      <c r="Q76" s="162" t="s">
        <v>1989</v>
      </c>
      <c r="R76" s="188" t="s">
        <v>506</v>
      </c>
    </row>
    <row r="77" spans="1:18">
      <c r="A77" s="179" t="s">
        <v>236</v>
      </c>
      <c r="B77" s="554"/>
      <c r="C77" s="136" t="s">
        <v>236</v>
      </c>
      <c r="D77" s="509"/>
      <c r="E77" s="331">
        <v>1</v>
      </c>
      <c r="F77" s="332" t="s">
        <v>1976</v>
      </c>
      <c r="G77" s="137" t="s">
        <v>504</v>
      </c>
      <c r="H77" s="162" t="s">
        <v>1971</v>
      </c>
      <c r="I77" s="188" t="s">
        <v>506</v>
      </c>
      <c r="N77" s="336">
        <v>170</v>
      </c>
      <c r="O77" s="338" t="s">
        <v>2082</v>
      </c>
      <c r="P77" s="187" t="s">
        <v>508</v>
      </c>
      <c r="Q77" s="162" t="s">
        <v>2083</v>
      </c>
      <c r="R77" s="188" t="s">
        <v>1537</v>
      </c>
    </row>
    <row r="78" spans="1:18">
      <c r="A78" s="179"/>
      <c r="B78" s="554" t="s">
        <v>236</v>
      </c>
      <c r="C78" s="136"/>
      <c r="D78" s="509" t="s">
        <v>236</v>
      </c>
      <c r="E78" s="331">
        <v>1</v>
      </c>
      <c r="F78" s="332" t="s">
        <v>4992</v>
      </c>
      <c r="G78" s="137" t="s">
        <v>504</v>
      </c>
      <c r="H78" s="162" t="s">
        <v>1971</v>
      </c>
      <c r="I78" s="188"/>
      <c r="N78" s="336"/>
      <c r="O78" s="338"/>
      <c r="P78" s="187"/>
      <c r="Q78" s="162"/>
      <c r="R78" s="188"/>
    </row>
    <row r="79" spans="1:18">
      <c r="A79" s="179" t="s">
        <v>236</v>
      </c>
      <c r="B79" s="554" t="s">
        <v>236</v>
      </c>
      <c r="C79" s="136" t="s">
        <v>236</v>
      </c>
      <c r="D79" s="509" t="s">
        <v>236</v>
      </c>
      <c r="E79" s="331">
        <v>1</v>
      </c>
      <c r="F79" s="332" t="s">
        <v>1973</v>
      </c>
      <c r="G79" s="137" t="s">
        <v>504</v>
      </c>
      <c r="H79" s="162" t="s">
        <v>1971</v>
      </c>
      <c r="I79" s="188" t="s">
        <v>506</v>
      </c>
      <c r="N79" s="336">
        <v>170</v>
      </c>
      <c r="O79" s="338" t="s">
        <v>2097</v>
      </c>
      <c r="P79" s="187" t="s">
        <v>504</v>
      </c>
      <c r="Q79" s="162" t="s">
        <v>1989</v>
      </c>
      <c r="R79" s="188" t="s">
        <v>506</v>
      </c>
    </row>
    <row r="80" spans="1:18">
      <c r="A80" s="179" t="s">
        <v>236</v>
      </c>
      <c r="B80" s="554"/>
      <c r="C80" s="136"/>
      <c r="D80" s="509"/>
      <c r="E80" s="331">
        <v>60</v>
      </c>
      <c r="F80" s="332" t="s">
        <v>2001</v>
      </c>
      <c r="G80" s="137" t="s">
        <v>515</v>
      </c>
      <c r="H80" s="162" t="s">
        <v>5098</v>
      </c>
      <c r="I80" s="188" t="s">
        <v>506</v>
      </c>
      <c r="N80" s="336">
        <v>170</v>
      </c>
      <c r="O80" s="338" t="s">
        <v>2040</v>
      </c>
      <c r="P80" s="187" t="s">
        <v>504</v>
      </c>
      <c r="Q80" s="162" t="s">
        <v>1989</v>
      </c>
      <c r="R80" s="188" t="s">
        <v>506</v>
      </c>
    </row>
    <row r="81" spans="1:18">
      <c r="A81" s="179" t="s">
        <v>236</v>
      </c>
      <c r="B81" s="554" t="s">
        <v>236</v>
      </c>
      <c r="C81" s="136" t="s">
        <v>236</v>
      </c>
      <c r="D81" s="509" t="s">
        <v>236</v>
      </c>
      <c r="E81" s="331">
        <v>50</v>
      </c>
      <c r="F81" s="332" t="s">
        <v>1998</v>
      </c>
      <c r="G81" s="137" t="s">
        <v>504</v>
      </c>
      <c r="H81" s="162" t="s">
        <v>1971</v>
      </c>
      <c r="I81" s="188" t="s">
        <v>506</v>
      </c>
      <c r="N81" s="336">
        <v>175</v>
      </c>
      <c r="O81" s="338" t="s">
        <v>2098</v>
      </c>
      <c r="P81" s="187" t="s">
        <v>515</v>
      </c>
      <c r="Q81" s="162" t="s">
        <v>516</v>
      </c>
      <c r="R81" s="188" t="s">
        <v>506</v>
      </c>
    </row>
    <row r="82" spans="1:18">
      <c r="A82" s="179" t="s">
        <v>236</v>
      </c>
      <c r="B82" s="554"/>
      <c r="C82" s="136" t="s">
        <v>236</v>
      </c>
      <c r="D82" s="509"/>
      <c r="E82" s="331">
        <v>80</v>
      </c>
      <c r="F82" s="332" t="s">
        <v>2018</v>
      </c>
      <c r="G82" s="137" t="s">
        <v>515</v>
      </c>
      <c r="H82" s="162" t="s">
        <v>516</v>
      </c>
      <c r="I82" s="188" t="s">
        <v>506</v>
      </c>
      <c r="N82" s="336">
        <v>175</v>
      </c>
      <c r="O82" s="338" t="s">
        <v>2099</v>
      </c>
      <c r="P82" s="187" t="s">
        <v>515</v>
      </c>
      <c r="Q82" s="162" t="s">
        <v>516</v>
      </c>
      <c r="R82" s="188" t="s">
        <v>506</v>
      </c>
    </row>
    <row r="83" spans="1:18">
      <c r="A83" s="179" t="s">
        <v>236</v>
      </c>
      <c r="B83" s="554"/>
      <c r="C83" s="136"/>
      <c r="D83" s="509"/>
      <c r="E83" s="331">
        <v>495</v>
      </c>
      <c r="F83" s="332" t="s">
        <v>6048</v>
      </c>
      <c r="G83" s="137" t="s">
        <v>504</v>
      </c>
      <c r="H83" s="162" t="s">
        <v>2292</v>
      </c>
      <c r="I83" s="188"/>
      <c r="N83" s="336"/>
      <c r="O83" s="338"/>
      <c r="P83" s="187"/>
      <c r="Q83" s="162"/>
      <c r="R83" s="188"/>
    </row>
    <row r="84" spans="1:18">
      <c r="A84" s="179"/>
      <c r="B84" s="554"/>
      <c r="C84" s="136"/>
      <c r="D84" s="509"/>
      <c r="E84" s="331">
        <v>335</v>
      </c>
      <c r="F84" s="332" t="s">
        <v>2100</v>
      </c>
      <c r="G84" s="137" t="s">
        <v>515</v>
      </c>
      <c r="H84" s="162" t="s">
        <v>516</v>
      </c>
      <c r="I84" s="188" t="s">
        <v>506</v>
      </c>
      <c r="N84" s="336">
        <v>175</v>
      </c>
      <c r="O84" s="338" t="s">
        <v>2101</v>
      </c>
      <c r="P84" s="187" t="s">
        <v>504</v>
      </c>
      <c r="Q84" s="162" t="s">
        <v>1989</v>
      </c>
      <c r="R84" s="188" t="s">
        <v>506</v>
      </c>
    </row>
    <row r="85" spans="1:18">
      <c r="A85" s="179"/>
      <c r="B85" s="554"/>
      <c r="C85" s="136"/>
      <c r="D85" s="509"/>
      <c r="E85" s="331">
        <v>435</v>
      </c>
      <c r="F85" s="332" t="s">
        <v>5981</v>
      </c>
      <c r="G85" s="137" t="s">
        <v>504</v>
      </c>
      <c r="H85" s="162" t="s">
        <v>1971</v>
      </c>
      <c r="I85" s="188"/>
      <c r="N85" s="336"/>
      <c r="O85" s="338"/>
      <c r="P85" s="187"/>
      <c r="Q85" s="162"/>
      <c r="R85" s="188"/>
    </row>
    <row r="86" spans="1:18">
      <c r="A86" s="179" t="s">
        <v>236</v>
      </c>
      <c r="B86" s="554"/>
      <c r="C86" s="136"/>
      <c r="D86" s="509"/>
      <c r="E86" s="331">
        <v>360</v>
      </c>
      <c r="F86" s="332" t="s">
        <v>2102</v>
      </c>
      <c r="G86" s="137" t="s">
        <v>515</v>
      </c>
      <c r="H86" s="162" t="s">
        <v>506</v>
      </c>
      <c r="I86" s="188" t="s">
        <v>2011</v>
      </c>
      <c r="N86" s="336">
        <v>175</v>
      </c>
      <c r="O86" s="338" t="s">
        <v>2103</v>
      </c>
      <c r="P86" s="187" t="s">
        <v>504</v>
      </c>
      <c r="Q86" s="162" t="s">
        <v>1989</v>
      </c>
      <c r="R86" s="188" t="s">
        <v>506</v>
      </c>
    </row>
    <row r="87" spans="1:18">
      <c r="A87" s="179" t="s">
        <v>236</v>
      </c>
      <c r="B87" s="554"/>
      <c r="C87" s="136"/>
      <c r="D87" s="509" t="s">
        <v>236</v>
      </c>
      <c r="E87" s="331">
        <v>165</v>
      </c>
      <c r="F87" s="332" t="s">
        <v>2096</v>
      </c>
      <c r="G87" s="137" t="s">
        <v>504</v>
      </c>
      <c r="H87" s="162" t="s">
        <v>1989</v>
      </c>
      <c r="I87" s="188" t="s">
        <v>506</v>
      </c>
      <c r="N87" s="336">
        <v>180</v>
      </c>
      <c r="O87" s="338" t="s">
        <v>2104</v>
      </c>
      <c r="P87" s="187" t="s">
        <v>504</v>
      </c>
      <c r="Q87" s="162" t="s">
        <v>1989</v>
      </c>
      <c r="R87" s="188" t="s">
        <v>506</v>
      </c>
    </row>
    <row r="88" spans="1:18">
      <c r="A88" s="179" t="s">
        <v>236</v>
      </c>
      <c r="B88" s="554"/>
      <c r="C88" s="136"/>
      <c r="D88" s="509" t="s">
        <v>236</v>
      </c>
      <c r="E88" s="331">
        <v>170</v>
      </c>
      <c r="F88" s="332" t="s">
        <v>2097</v>
      </c>
      <c r="G88" s="137" t="s">
        <v>504</v>
      </c>
      <c r="H88" s="162" t="s">
        <v>1989</v>
      </c>
      <c r="I88" s="188" t="s">
        <v>506</v>
      </c>
      <c r="N88" s="336">
        <v>180</v>
      </c>
      <c r="O88" s="338" t="s">
        <v>2105</v>
      </c>
      <c r="P88" s="187" t="s">
        <v>504</v>
      </c>
      <c r="Q88" s="162" t="s">
        <v>1989</v>
      </c>
      <c r="R88" s="188" t="s">
        <v>506</v>
      </c>
    </row>
    <row r="89" spans="1:18">
      <c r="A89" s="179" t="s">
        <v>236</v>
      </c>
      <c r="B89" s="554"/>
      <c r="C89" s="136"/>
      <c r="D89" s="509"/>
      <c r="E89" s="331">
        <v>315</v>
      </c>
      <c r="F89" s="332" t="s">
        <v>2106</v>
      </c>
      <c r="G89" s="137" t="s">
        <v>504</v>
      </c>
      <c r="H89" s="162" t="s">
        <v>2057</v>
      </c>
      <c r="I89" s="188" t="s">
        <v>506</v>
      </c>
      <c r="N89" s="336">
        <v>185</v>
      </c>
      <c r="O89" s="338" t="s">
        <v>2107</v>
      </c>
      <c r="P89" s="187" t="s">
        <v>504</v>
      </c>
      <c r="Q89" s="162" t="s">
        <v>1989</v>
      </c>
      <c r="R89" s="188" t="s">
        <v>506</v>
      </c>
    </row>
    <row r="90" spans="1:18">
      <c r="A90" s="179" t="s">
        <v>236</v>
      </c>
      <c r="B90" s="554"/>
      <c r="C90" s="136"/>
      <c r="D90" s="509"/>
      <c r="E90" s="331">
        <v>180</v>
      </c>
      <c r="F90" s="332" t="s">
        <v>2104</v>
      </c>
      <c r="G90" s="137" t="s">
        <v>504</v>
      </c>
      <c r="H90" s="162" t="s">
        <v>1989</v>
      </c>
      <c r="I90" s="188" t="s">
        <v>506</v>
      </c>
      <c r="N90" s="336">
        <v>190</v>
      </c>
      <c r="O90" s="338" t="s">
        <v>2108</v>
      </c>
      <c r="P90" s="187" t="s">
        <v>518</v>
      </c>
      <c r="Q90" s="162" t="s">
        <v>545</v>
      </c>
      <c r="R90" s="188" t="s">
        <v>2109</v>
      </c>
    </row>
    <row r="91" spans="1:18">
      <c r="A91" s="179" t="s">
        <v>236</v>
      </c>
      <c r="B91" s="554"/>
      <c r="C91" s="136"/>
      <c r="D91" s="509"/>
      <c r="E91" s="331">
        <v>490</v>
      </c>
      <c r="F91" s="332" t="s">
        <v>6046</v>
      </c>
      <c r="G91" s="137" t="s">
        <v>504</v>
      </c>
      <c r="H91" s="162" t="s">
        <v>2292</v>
      </c>
      <c r="I91" s="188"/>
      <c r="N91" s="336"/>
      <c r="O91" s="338"/>
      <c r="P91" s="187"/>
      <c r="Q91" s="162"/>
      <c r="R91" s="188"/>
    </row>
    <row r="92" spans="1:18">
      <c r="A92" s="179"/>
      <c r="B92" s="554"/>
      <c r="C92" s="136"/>
      <c r="D92" s="509"/>
      <c r="E92" s="331">
        <v>325</v>
      </c>
      <c r="F92" s="332" t="s">
        <v>2110</v>
      </c>
      <c r="G92" s="137" t="s">
        <v>508</v>
      </c>
      <c r="H92" s="162" t="s">
        <v>2111</v>
      </c>
      <c r="I92" s="188" t="s">
        <v>2112</v>
      </c>
      <c r="N92" s="336">
        <v>190</v>
      </c>
      <c r="O92" s="338" t="s">
        <v>2038</v>
      </c>
      <c r="P92" s="187" t="s">
        <v>515</v>
      </c>
      <c r="Q92" s="162" t="s">
        <v>516</v>
      </c>
      <c r="R92" s="188" t="s">
        <v>506</v>
      </c>
    </row>
    <row r="93" spans="1:18">
      <c r="A93" s="179"/>
      <c r="B93" s="554"/>
      <c r="C93" s="136"/>
      <c r="D93" s="509"/>
      <c r="E93" s="331">
        <v>270</v>
      </c>
      <c r="F93" s="332" t="s">
        <v>2113</v>
      </c>
      <c r="G93" s="137" t="s">
        <v>515</v>
      </c>
      <c r="H93" s="162" t="s">
        <v>516</v>
      </c>
      <c r="I93" s="188" t="s">
        <v>2114</v>
      </c>
      <c r="N93" s="336">
        <v>195</v>
      </c>
      <c r="O93" s="338" t="s">
        <v>2115</v>
      </c>
      <c r="P93" s="187" t="s">
        <v>515</v>
      </c>
      <c r="Q93" s="162" t="s">
        <v>516</v>
      </c>
      <c r="R93" s="188" t="s">
        <v>506</v>
      </c>
    </row>
    <row r="94" spans="1:18">
      <c r="A94" s="179"/>
      <c r="B94" s="554"/>
      <c r="C94" s="136"/>
      <c r="D94" s="509"/>
      <c r="E94" s="331">
        <v>300</v>
      </c>
      <c r="F94" s="332" t="s">
        <v>2116</v>
      </c>
      <c r="G94" s="137" t="s">
        <v>515</v>
      </c>
      <c r="H94" s="162" t="s">
        <v>516</v>
      </c>
      <c r="I94" s="188" t="s">
        <v>506</v>
      </c>
      <c r="N94" s="336">
        <v>195</v>
      </c>
      <c r="O94" s="338" t="s">
        <v>2117</v>
      </c>
      <c r="P94" s="187" t="s">
        <v>504</v>
      </c>
      <c r="Q94" s="162" t="s">
        <v>1989</v>
      </c>
      <c r="R94" s="188" t="s">
        <v>506</v>
      </c>
    </row>
    <row r="95" spans="1:18">
      <c r="A95" s="179"/>
      <c r="B95" s="554"/>
      <c r="C95" s="136"/>
      <c r="D95" s="509"/>
      <c r="E95" s="331">
        <v>295</v>
      </c>
      <c r="F95" s="332" t="s">
        <v>2118</v>
      </c>
      <c r="G95" s="137" t="s">
        <v>515</v>
      </c>
      <c r="H95" s="162" t="s">
        <v>2119</v>
      </c>
      <c r="I95" s="188" t="s">
        <v>506</v>
      </c>
      <c r="N95" s="336">
        <v>200</v>
      </c>
      <c r="O95" s="338" t="s">
        <v>1988</v>
      </c>
      <c r="P95" s="187" t="s">
        <v>504</v>
      </c>
      <c r="Q95" s="162" t="s">
        <v>1989</v>
      </c>
      <c r="R95" s="188" t="s">
        <v>506</v>
      </c>
    </row>
    <row r="96" spans="1:18">
      <c r="A96" s="179" t="s">
        <v>236</v>
      </c>
      <c r="B96" s="554"/>
      <c r="C96" s="136"/>
      <c r="D96" s="509"/>
      <c r="E96" s="331">
        <v>315</v>
      </c>
      <c r="F96" s="332" t="s">
        <v>2120</v>
      </c>
      <c r="G96" s="137" t="s">
        <v>504</v>
      </c>
      <c r="H96" s="162" t="s">
        <v>2057</v>
      </c>
      <c r="I96" s="188" t="s">
        <v>506</v>
      </c>
      <c r="N96" s="336">
        <v>200</v>
      </c>
      <c r="O96" s="338" t="s">
        <v>2121</v>
      </c>
      <c r="P96" s="187" t="s">
        <v>508</v>
      </c>
      <c r="Q96" s="162" t="s">
        <v>1996</v>
      </c>
      <c r="R96" s="188" t="s">
        <v>506</v>
      </c>
    </row>
    <row r="97" spans="1:18">
      <c r="A97" s="179" t="s">
        <v>236</v>
      </c>
      <c r="B97" s="554"/>
      <c r="C97" s="136"/>
      <c r="D97" s="509"/>
      <c r="E97" s="331">
        <v>350</v>
      </c>
      <c r="F97" s="332" t="s">
        <v>4397</v>
      </c>
      <c r="G97" s="137"/>
      <c r="H97" s="162"/>
      <c r="I97" s="188"/>
      <c r="N97" s="336">
        <v>200</v>
      </c>
      <c r="O97" s="338" t="s">
        <v>2123</v>
      </c>
      <c r="P97" s="187" t="s">
        <v>504</v>
      </c>
      <c r="Q97" s="162" t="s">
        <v>1989</v>
      </c>
      <c r="R97" s="188" t="s">
        <v>506</v>
      </c>
    </row>
    <row r="98" spans="1:18">
      <c r="A98" s="179" t="s">
        <v>236</v>
      </c>
      <c r="B98" s="554"/>
      <c r="C98" s="136"/>
      <c r="D98" s="509"/>
      <c r="E98" s="331">
        <v>495</v>
      </c>
      <c r="F98" s="332" t="s">
        <v>6049</v>
      </c>
      <c r="G98" s="137" t="s">
        <v>504</v>
      </c>
      <c r="H98" s="162" t="s">
        <v>2292</v>
      </c>
      <c r="I98" s="188"/>
      <c r="N98" s="336"/>
      <c r="O98" s="338"/>
      <c r="P98" s="187"/>
      <c r="Q98" s="162"/>
      <c r="R98" s="188"/>
    </row>
    <row r="99" spans="1:18">
      <c r="A99" s="179"/>
      <c r="B99" s="554"/>
      <c r="C99" s="136"/>
      <c r="D99" s="509"/>
      <c r="E99" s="331">
        <v>345</v>
      </c>
      <c r="F99" s="332" t="s">
        <v>2124</v>
      </c>
      <c r="G99" s="137" t="s">
        <v>508</v>
      </c>
      <c r="H99" s="162" t="s">
        <v>2111</v>
      </c>
      <c r="I99" s="188" t="s">
        <v>2125</v>
      </c>
      <c r="N99" s="336">
        <v>200</v>
      </c>
      <c r="O99" s="338" t="s">
        <v>2126</v>
      </c>
      <c r="P99" s="187" t="s">
        <v>515</v>
      </c>
      <c r="Q99" s="162" t="s">
        <v>2127</v>
      </c>
      <c r="R99" s="188" t="s">
        <v>506</v>
      </c>
    </row>
    <row r="100" spans="1:18">
      <c r="A100" s="179" t="s">
        <v>236</v>
      </c>
      <c r="B100" s="554"/>
      <c r="C100" s="136"/>
      <c r="D100" s="509"/>
      <c r="E100" s="331">
        <v>400</v>
      </c>
      <c r="F100" s="332" t="s">
        <v>5203</v>
      </c>
      <c r="G100" s="137" t="s">
        <v>504</v>
      </c>
      <c r="H100" s="162" t="s">
        <v>2292</v>
      </c>
      <c r="I100" s="188"/>
      <c r="N100" s="336"/>
      <c r="O100" s="338"/>
      <c r="P100" s="187"/>
      <c r="Q100" s="162"/>
      <c r="R100" s="188"/>
    </row>
    <row r="101" spans="1:18">
      <c r="A101" s="179" t="s">
        <v>236</v>
      </c>
      <c r="B101" s="554"/>
      <c r="C101" s="136"/>
      <c r="D101" s="509" t="s">
        <v>236</v>
      </c>
      <c r="E101" s="331">
        <v>160</v>
      </c>
      <c r="F101" s="332" t="s">
        <v>2095</v>
      </c>
      <c r="G101" s="137" t="s">
        <v>504</v>
      </c>
      <c r="H101" s="162" t="s">
        <v>1989</v>
      </c>
      <c r="I101" s="188" t="s">
        <v>506</v>
      </c>
      <c r="N101" s="336">
        <v>200</v>
      </c>
      <c r="O101" s="338" t="s">
        <v>2128</v>
      </c>
      <c r="P101" s="187" t="s">
        <v>504</v>
      </c>
      <c r="Q101" s="162" t="s">
        <v>1989</v>
      </c>
      <c r="R101" s="188" t="s">
        <v>506</v>
      </c>
    </row>
    <row r="102" spans="1:18">
      <c r="A102" s="179" t="s">
        <v>236</v>
      </c>
      <c r="B102" s="554"/>
      <c r="C102" s="136"/>
      <c r="D102" s="509"/>
      <c r="E102" s="331">
        <v>185</v>
      </c>
      <c r="F102" s="332" t="s">
        <v>2107</v>
      </c>
      <c r="G102" s="137" t="s">
        <v>504</v>
      </c>
      <c r="H102" s="162" t="s">
        <v>1989</v>
      </c>
      <c r="I102" s="188" t="s">
        <v>506</v>
      </c>
      <c r="N102" s="336">
        <v>205</v>
      </c>
      <c r="O102" s="338" t="s">
        <v>2129</v>
      </c>
      <c r="P102" s="187" t="s">
        <v>504</v>
      </c>
      <c r="Q102" s="162" t="s">
        <v>1989</v>
      </c>
      <c r="R102" s="188" t="s">
        <v>506</v>
      </c>
    </row>
    <row r="103" spans="1:18">
      <c r="A103" s="179" t="s">
        <v>236</v>
      </c>
      <c r="B103" s="554"/>
      <c r="C103" s="136"/>
      <c r="D103" s="509"/>
      <c r="E103" s="331">
        <v>420</v>
      </c>
      <c r="F103" s="332" t="s">
        <v>5947</v>
      </c>
      <c r="G103" s="137" t="s">
        <v>504</v>
      </c>
      <c r="H103" s="162" t="s">
        <v>1971</v>
      </c>
      <c r="I103" s="188"/>
      <c r="N103" s="336"/>
      <c r="O103" s="338"/>
      <c r="P103" s="187"/>
      <c r="Q103" s="162"/>
      <c r="R103" s="188"/>
    </row>
    <row r="104" spans="1:18">
      <c r="A104" s="179"/>
      <c r="B104" s="554"/>
      <c r="C104" s="136"/>
      <c r="D104" s="509"/>
      <c r="E104" s="331">
        <v>300</v>
      </c>
      <c r="F104" s="332" t="s">
        <v>2130</v>
      </c>
      <c r="G104" s="137" t="s">
        <v>515</v>
      </c>
      <c r="H104" s="162" t="s">
        <v>516</v>
      </c>
      <c r="I104" s="188" t="s">
        <v>506</v>
      </c>
      <c r="N104" s="336">
        <v>205</v>
      </c>
      <c r="O104" s="338" t="s">
        <v>2131</v>
      </c>
      <c r="P104" s="187" t="s">
        <v>504</v>
      </c>
      <c r="Q104" s="162" t="s">
        <v>1989</v>
      </c>
      <c r="R104" s="188" t="s">
        <v>506</v>
      </c>
    </row>
    <row r="105" spans="1:18">
      <c r="A105" s="179" t="s">
        <v>236</v>
      </c>
      <c r="B105" s="554"/>
      <c r="C105" s="136" t="s">
        <v>236</v>
      </c>
      <c r="D105" s="509" t="s">
        <v>236</v>
      </c>
      <c r="E105" s="331">
        <v>120</v>
      </c>
      <c r="F105" s="332" t="s">
        <v>2044</v>
      </c>
      <c r="G105" s="137" t="s">
        <v>504</v>
      </c>
      <c r="H105" s="162" t="s">
        <v>1971</v>
      </c>
      <c r="I105" s="188" t="s">
        <v>506</v>
      </c>
      <c r="N105" s="336">
        <v>210</v>
      </c>
      <c r="O105" s="338" t="s">
        <v>2132</v>
      </c>
      <c r="P105" s="187" t="s">
        <v>504</v>
      </c>
      <c r="Q105" s="162" t="s">
        <v>1989</v>
      </c>
      <c r="R105" s="188" t="s">
        <v>506</v>
      </c>
    </row>
    <row r="106" spans="1:18">
      <c r="A106" s="179" t="s">
        <v>236</v>
      </c>
      <c r="B106" s="554"/>
      <c r="C106" s="136"/>
      <c r="D106" s="509" t="s">
        <v>236</v>
      </c>
      <c r="E106" s="331">
        <v>140</v>
      </c>
      <c r="F106" s="332" t="s">
        <v>2063</v>
      </c>
      <c r="G106" s="137" t="s">
        <v>504</v>
      </c>
      <c r="H106" s="162" t="s">
        <v>1971</v>
      </c>
      <c r="I106" s="188" t="s">
        <v>506</v>
      </c>
      <c r="N106" s="336">
        <v>210</v>
      </c>
      <c r="O106" s="338" t="s">
        <v>2133</v>
      </c>
      <c r="P106" s="187" t="s">
        <v>515</v>
      </c>
      <c r="Q106" s="162" t="s">
        <v>516</v>
      </c>
      <c r="R106" s="188" t="s">
        <v>506</v>
      </c>
    </row>
    <row r="107" spans="1:18">
      <c r="A107" s="179" t="s">
        <v>236</v>
      </c>
      <c r="B107" s="554" t="s">
        <v>236</v>
      </c>
      <c r="C107" s="136" t="s">
        <v>236</v>
      </c>
      <c r="D107" s="509" t="s">
        <v>236</v>
      </c>
      <c r="E107" s="331">
        <v>60</v>
      </c>
      <c r="F107" s="332" t="s">
        <v>2004</v>
      </c>
      <c r="G107" s="137" t="s">
        <v>504</v>
      </c>
      <c r="H107" s="162" t="s">
        <v>1971</v>
      </c>
      <c r="I107" s="188" t="s">
        <v>506</v>
      </c>
      <c r="N107" s="336">
        <v>210</v>
      </c>
      <c r="O107" s="338" t="s">
        <v>2080</v>
      </c>
      <c r="P107" s="187" t="s">
        <v>504</v>
      </c>
      <c r="Q107" s="162" t="s">
        <v>1989</v>
      </c>
      <c r="R107" s="188" t="s">
        <v>506</v>
      </c>
    </row>
    <row r="108" spans="1:18">
      <c r="A108" s="179"/>
      <c r="B108" s="554"/>
      <c r="C108" s="136" t="s">
        <v>236</v>
      </c>
      <c r="D108" s="509"/>
      <c r="E108" s="331">
        <v>80</v>
      </c>
      <c r="F108" s="332" t="s">
        <v>2015</v>
      </c>
      <c r="G108" s="137" t="s">
        <v>508</v>
      </c>
      <c r="H108" s="162" t="s">
        <v>2016</v>
      </c>
      <c r="I108" s="188" t="s">
        <v>1537</v>
      </c>
      <c r="N108" s="336">
        <v>215</v>
      </c>
      <c r="O108" s="338" t="s">
        <v>2051</v>
      </c>
      <c r="P108" s="187" t="s">
        <v>504</v>
      </c>
      <c r="Q108" s="162" t="s">
        <v>1989</v>
      </c>
      <c r="R108" s="188" t="s">
        <v>506</v>
      </c>
    </row>
    <row r="109" spans="1:18">
      <c r="A109" s="179" t="s">
        <v>236</v>
      </c>
      <c r="B109" s="554"/>
      <c r="C109" s="136"/>
      <c r="D109" s="509"/>
      <c r="E109" s="331">
        <v>200</v>
      </c>
      <c r="F109" s="332" t="s">
        <v>2128</v>
      </c>
      <c r="G109" s="137" t="s">
        <v>504</v>
      </c>
      <c r="H109" s="162" t="s">
        <v>1989</v>
      </c>
      <c r="I109" s="188" t="s">
        <v>506</v>
      </c>
      <c r="N109" s="336">
        <v>215</v>
      </c>
      <c r="O109" s="338" t="s">
        <v>2134</v>
      </c>
      <c r="P109" s="187" t="s">
        <v>515</v>
      </c>
      <c r="Q109" s="162" t="s">
        <v>2135</v>
      </c>
      <c r="R109" s="188" t="s">
        <v>506</v>
      </c>
    </row>
    <row r="110" spans="1:18">
      <c r="A110" s="179" t="s">
        <v>236</v>
      </c>
      <c r="B110" s="554"/>
      <c r="C110" s="136"/>
      <c r="D110" s="509"/>
      <c r="E110" s="331">
        <v>275</v>
      </c>
      <c r="F110" s="332" t="s">
        <v>2136</v>
      </c>
      <c r="G110" s="137" t="s">
        <v>508</v>
      </c>
      <c r="H110" s="162" t="s">
        <v>2137</v>
      </c>
      <c r="I110" s="188" t="s">
        <v>1537</v>
      </c>
      <c r="N110" s="336">
        <v>220</v>
      </c>
      <c r="O110" s="338" t="s">
        <v>2138</v>
      </c>
      <c r="P110" s="187" t="s">
        <v>504</v>
      </c>
      <c r="Q110" s="162" t="s">
        <v>1989</v>
      </c>
      <c r="R110" s="188" t="s">
        <v>506</v>
      </c>
    </row>
    <row r="111" spans="1:18">
      <c r="A111" s="179"/>
      <c r="B111" s="554"/>
      <c r="C111" s="136"/>
      <c r="D111" s="509"/>
      <c r="E111" s="331">
        <v>290</v>
      </c>
      <c r="F111" s="332" t="s">
        <v>2139</v>
      </c>
      <c r="G111" s="137" t="s">
        <v>504</v>
      </c>
      <c r="H111" s="162" t="s">
        <v>1984</v>
      </c>
      <c r="I111" s="188" t="s">
        <v>1947</v>
      </c>
      <c r="N111" s="336">
        <v>220</v>
      </c>
      <c r="O111" s="338" t="s">
        <v>2068</v>
      </c>
      <c r="P111" s="187" t="s">
        <v>515</v>
      </c>
      <c r="Q111" s="162" t="s">
        <v>516</v>
      </c>
      <c r="R111" s="188" t="s">
        <v>506</v>
      </c>
    </row>
    <row r="112" spans="1:18">
      <c r="A112" s="179"/>
      <c r="B112" s="554"/>
      <c r="C112" s="136"/>
      <c r="D112" s="509"/>
      <c r="E112" s="331">
        <v>345</v>
      </c>
      <c r="F112" s="332" t="s">
        <v>2140</v>
      </c>
      <c r="G112" s="137" t="s">
        <v>515</v>
      </c>
      <c r="H112" s="162" t="s">
        <v>516</v>
      </c>
      <c r="I112" s="188" t="s">
        <v>506</v>
      </c>
      <c r="N112" s="336">
        <v>225</v>
      </c>
      <c r="O112" s="338" t="s">
        <v>2032</v>
      </c>
      <c r="P112" s="187" t="s">
        <v>504</v>
      </c>
      <c r="Q112" s="162" t="s">
        <v>2033</v>
      </c>
      <c r="R112" s="188"/>
    </row>
    <row r="113" spans="1:18">
      <c r="A113" s="179" t="s">
        <v>236</v>
      </c>
      <c r="B113" s="554"/>
      <c r="C113" s="136"/>
      <c r="D113" s="509"/>
      <c r="E113" s="331">
        <v>320</v>
      </c>
      <c r="F113" s="332" t="s">
        <v>2141</v>
      </c>
      <c r="G113" s="137" t="s">
        <v>504</v>
      </c>
      <c r="H113" s="162" t="s">
        <v>2057</v>
      </c>
      <c r="I113" s="188" t="s">
        <v>506</v>
      </c>
      <c r="N113" s="336">
        <v>225</v>
      </c>
      <c r="O113" s="338" t="s">
        <v>2142</v>
      </c>
      <c r="P113" s="187" t="s">
        <v>515</v>
      </c>
      <c r="Q113" s="162" t="s">
        <v>2143</v>
      </c>
      <c r="R113" s="188" t="s">
        <v>506</v>
      </c>
    </row>
    <row r="114" spans="1:18">
      <c r="A114" s="179" t="s">
        <v>236</v>
      </c>
      <c r="B114" s="554"/>
      <c r="C114" s="136"/>
      <c r="D114" s="509" t="s">
        <v>236</v>
      </c>
      <c r="E114" s="331">
        <v>145</v>
      </c>
      <c r="F114" s="332" t="s">
        <v>2075</v>
      </c>
      <c r="G114" s="137" t="s">
        <v>504</v>
      </c>
      <c r="H114" s="162" t="s">
        <v>1971</v>
      </c>
      <c r="I114" s="188" t="s">
        <v>506</v>
      </c>
      <c r="N114" s="336">
        <v>225</v>
      </c>
      <c r="O114" s="338" t="s">
        <v>2144</v>
      </c>
      <c r="P114" s="187" t="s">
        <v>515</v>
      </c>
      <c r="Q114" s="162" t="s">
        <v>2145</v>
      </c>
      <c r="R114" s="188" t="s">
        <v>506</v>
      </c>
    </row>
    <row r="115" spans="1:18">
      <c r="A115" s="179" t="s">
        <v>236</v>
      </c>
      <c r="B115" s="554"/>
      <c r="C115" s="136"/>
      <c r="D115" s="509"/>
      <c r="E115" s="331">
        <v>395</v>
      </c>
      <c r="F115" s="332" t="s">
        <v>5231</v>
      </c>
      <c r="G115" s="137" t="s">
        <v>504</v>
      </c>
      <c r="H115" s="162" t="s">
        <v>2292</v>
      </c>
      <c r="I115" s="188"/>
      <c r="N115" s="336"/>
      <c r="O115" s="338"/>
      <c r="P115" s="187"/>
      <c r="Q115" s="162"/>
      <c r="R115" s="188"/>
    </row>
    <row r="116" spans="1:18">
      <c r="A116" s="179" t="s">
        <v>236</v>
      </c>
      <c r="B116" s="554"/>
      <c r="C116" s="136"/>
      <c r="D116" s="509"/>
      <c r="E116" s="331">
        <v>475</v>
      </c>
      <c r="F116" s="332" t="s">
        <v>6032</v>
      </c>
      <c r="G116" s="137" t="s">
        <v>504</v>
      </c>
      <c r="H116" s="162" t="s">
        <v>2292</v>
      </c>
      <c r="I116" s="188"/>
      <c r="N116" s="336"/>
      <c r="O116" s="338"/>
      <c r="P116" s="187"/>
      <c r="Q116" s="162"/>
      <c r="R116" s="188"/>
    </row>
    <row r="117" spans="1:18">
      <c r="A117" s="179" t="s">
        <v>236</v>
      </c>
      <c r="B117" s="554"/>
      <c r="C117" s="136"/>
      <c r="D117" s="509"/>
      <c r="E117" s="331">
        <v>420</v>
      </c>
      <c r="F117" s="332" t="s">
        <v>5951</v>
      </c>
      <c r="G117" s="137" t="s">
        <v>504</v>
      </c>
      <c r="H117" s="162" t="s">
        <v>1971</v>
      </c>
      <c r="I117" s="188"/>
      <c r="N117" s="336"/>
      <c r="O117" s="338"/>
      <c r="P117" s="187"/>
      <c r="Q117" s="162"/>
      <c r="R117" s="188"/>
    </row>
    <row r="118" spans="1:18">
      <c r="A118" s="179" t="s">
        <v>236</v>
      </c>
      <c r="B118" s="554" t="s">
        <v>236</v>
      </c>
      <c r="C118" s="136" t="s">
        <v>236</v>
      </c>
      <c r="D118" s="509" t="s">
        <v>236</v>
      </c>
      <c r="E118" s="331">
        <v>40</v>
      </c>
      <c r="F118" s="332" t="s">
        <v>1990</v>
      </c>
      <c r="G118" s="137" t="s">
        <v>504</v>
      </c>
      <c r="H118" s="162" t="s">
        <v>1971</v>
      </c>
      <c r="I118" s="188" t="s">
        <v>506</v>
      </c>
      <c r="N118" s="336">
        <v>225</v>
      </c>
      <c r="O118" s="338" t="s">
        <v>2045</v>
      </c>
      <c r="P118" s="187" t="s">
        <v>504</v>
      </c>
      <c r="Q118" s="162" t="s">
        <v>1989</v>
      </c>
      <c r="R118" s="188" t="s">
        <v>506</v>
      </c>
    </row>
    <row r="119" spans="1:18">
      <c r="A119" s="179" t="s">
        <v>236</v>
      </c>
      <c r="B119" s="554" t="s">
        <v>236</v>
      </c>
      <c r="C119" s="136" t="s">
        <v>236</v>
      </c>
      <c r="D119" s="509" t="s">
        <v>236</v>
      </c>
      <c r="E119" s="331">
        <v>15</v>
      </c>
      <c r="F119" s="332" t="s">
        <v>1982</v>
      </c>
      <c r="G119" s="137" t="s">
        <v>504</v>
      </c>
      <c r="H119" s="162" t="s">
        <v>1971</v>
      </c>
      <c r="I119" s="188" t="s">
        <v>506</v>
      </c>
      <c r="N119" s="336">
        <v>225</v>
      </c>
      <c r="O119" s="338" t="s">
        <v>2146</v>
      </c>
      <c r="P119" s="187" t="s">
        <v>504</v>
      </c>
      <c r="Q119" s="162" t="s">
        <v>1989</v>
      </c>
      <c r="R119" s="188" t="s">
        <v>506</v>
      </c>
    </row>
    <row r="120" spans="1:18">
      <c r="A120" s="179" t="s">
        <v>236</v>
      </c>
      <c r="B120" s="554"/>
      <c r="C120" s="136" t="s">
        <v>236</v>
      </c>
      <c r="D120" s="509"/>
      <c r="E120" s="331">
        <v>20</v>
      </c>
      <c r="F120" s="332" t="s">
        <v>1985</v>
      </c>
      <c r="G120" s="137" t="s">
        <v>508</v>
      </c>
      <c r="H120" s="162" t="s">
        <v>1986</v>
      </c>
      <c r="I120" s="188" t="s">
        <v>1987</v>
      </c>
      <c r="N120" s="336">
        <v>230</v>
      </c>
      <c r="O120" s="338" t="s">
        <v>2147</v>
      </c>
      <c r="P120" s="187" t="s">
        <v>515</v>
      </c>
      <c r="Q120" s="162" t="s">
        <v>516</v>
      </c>
      <c r="R120" s="188" t="s">
        <v>506</v>
      </c>
    </row>
    <row r="121" spans="1:18">
      <c r="A121" s="179" t="s">
        <v>236</v>
      </c>
      <c r="B121" s="554"/>
      <c r="C121" s="136"/>
      <c r="D121" s="509" t="s">
        <v>236</v>
      </c>
      <c r="E121" s="331">
        <v>150</v>
      </c>
      <c r="F121" s="332" t="s">
        <v>2086</v>
      </c>
      <c r="G121" s="137" t="s">
        <v>504</v>
      </c>
      <c r="H121" s="162" t="s">
        <v>1971</v>
      </c>
      <c r="I121" s="188" t="s">
        <v>506</v>
      </c>
      <c r="N121" s="336">
        <v>230</v>
      </c>
      <c r="O121" s="338" t="s">
        <v>2148</v>
      </c>
      <c r="P121" s="187" t="s">
        <v>504</v>
      </c>
      <c r="Q121" s="162" t="s">
        <v>1984</v>
      </c>
      <c r="R121" s="188" t="s">
        <v>506</v>
      </c>
    </row>
    <row r="122" spans="1:18">
      <c r="A122" s="179" t="s">
        <v>236</v>
      </c>
      <c r="B122" s="554"/>
      <c r="C122" s="136"/>
      <c r="D122" s="509"/>
      <c r="E122" s="331">
        <v>300</v>
      </c>
      <c r="F122" s="332" t="s">
        <v>2149</v>
      </c>
      <c r="G122" s="137" t="s">
        <v>504</v>
      </c>
      <c r="H122" s="162" t="s">
        <v>2057</v>
      </c>
      <c r="I122" s="188" t="s">
        <v>506</v>
      </c>
      <c r="N122" s="336">
        <v>230</v>
      </c>
      <c r="O122" s="338" t="s">
        <v>2150</v>
      </c>
      <c r="P122" s="187" t="s">
        <v>504</v>
      </c>
      <c r="Q122" s="162" t="s">
        <v>1984</v>
      </c>
      <c r="R122" s="188" t="s">
        <v>506</v>
      </c>
    </row>
    <row r="123" spans="1:18">
      <c r="A123" s="179" t="s">
        <v>236</v>
      </c>
      <c r="B123" s="554"/>
      <c r="C123" s="136"/>
      <c r="D123" s="509"/>
      <c r="E123" s="331">
        <v>460</v>
      </c>
      <c r="F123" s="332" t="s">
        <v>6025</v>
      </c>
      <c r="G123" s="137" t="s">
        <v>504</v>
      </c>
      <c r="H123" s="162" t="s">
        <v>2292</v>
      </c>
      <c r="I123" s="188"/>
      <c r="N123" s="336"/>
      <c r="O123" s="338"/>
      <c r="P123" s="187"/>
      <c r="Q123" s="162"/>
      <c r="R123" s="188"/>
    </row>
    <row r="124" spans="1:18">
      <c r="A124" s="179" t="s">
        <v>236</v>
      </c>
      <c r="B124" s="554"/>
      <c r="C124" s="136"/>
      <c r="D124" s="509"/>
      <c r="E124" s="331">
        <v>245</v>
      </c>
      <c r="F124" s="332" t="s">
        <v>2151</v>
      </c>
      <c r="G124" s="137" t="s">
        <v>504</v>
      </c>
      <c r="H124" s="162" t="s">
        <v>1984</v>
      </c>
      <c r="I124" s="188" t="s">
        <v>506</v>
      </c>
      <c r="N124" s="336">
        <v>235</v>
      </c>
      <c r="O124" s="338" t="s">
        <v>2152</v>
      </c>
      <c r="P124" s="187" t="s">
        <v>515</v>
      </c>
      <c r="Q124" s="162" t="s">
        <v>516</v>
      </c>
      <c r="R124" s="188" t="s">
        <v>2153</v>
      </c>
    </row>
    <row r="125" spans="1:18">
      <c r="A125" s="179" t="s">
        <v>236</v>
      </c>
      <c r="B125" s="554"/>
      <c r="C125" s="136"/>
      <c r="D125" s="509"/>
      <c r="E125" s="331">
        <v>420</v>
      </c>
      <c r="F125" s="332" t="s">
        <v>5952</v>
      </c>
      <c r="G125" s="137" t="s">
        <v>504</v>
      </c>
      <c r="H125" s="162" t="s">
        <v>1971</v>
      </c>
      <c r="I125" s="188"/>
      <c r="N125" s="336"/>
      <c r="O125" s="338"/>
      <c r="P125" s="187"/>
      <c r="Q125" s="162"/>
      <c r="R125" s="188"/>
    </row>
    <row r="126" spans="1:18">
      <c r="A126" s="179" t="s">
        <v>236</v>
      </c>
      <c r="B126" s="554"/>
      <c r="C126" s="136"/>
      <c r="D126" s="509"/>
      <c r="E126" s="331">
        <v>370</v>
      </c>
      <c r="F126" s="332" t="s">
        <v>4997</v>
      </c>
      <c r="G126" s="137" t="s">
        <v>504</v>
      </c>
      <c r="H126" s="162" t="s">
        <v>4998</v>
      </c>
      <c r="I126" s="188"/>
      <c r="N126" s="336"/>
      <c r="O126" s="338"/>
      <c r="P126" s="187"/>
      <c r="Q126" s="162"/>
      <c r="R126" s="188"/>
    </row>
    <row r="127" spans="1:18">
      <c r="A127" s="179" t="s">
        <v>236</v>
      </c>
      <c r="B127" s="554"/>
      <c r="C127" s="136"/>
      <c r="D127" s="509"/>
      <c r="E127" s="331">
        <v>220</v>
      </c>
      <c r="F127" s="332" t="s">
        <v>2138</v>
      </c>
      <c r="G127" s="137" t="s">
        <v>504</v>
      </c>
      <c r="H127" s="162" t="s">
        <v>1989</v>
      </c>
      <c r="I127" s="188" t="s">
        <v>506</v>
      </c>
      <c r="N127" s="336">
        <v>235</v>
      </c>
      <c r="O127" s="338" t="s">
        <v>2061</v>
      </c>
      <c r="P127" s="187" t="s">
        <v>508</v>
      </c>
      <c r="Q127" s="162" t="s">
        <v>2062</v>
      </c>
      <c r="R127" s="188" t="s">
        <v>1537</v>
      </c>
    </row>
    <row r="128" spans="1:18">
      <c r="A128" s="179" t="s">
        <v>236</v>
      </c>
      <c r="B128" s="554"/>
      <c r="C128" s="136"/>
      <c r="D128" s="509"/>
      <c r="E128" s="331">
        <v>230</v>
      </c>
      <c r="F128" s="332" t="s">
        <v>2148</v>
      </c>
      <c r="G128" s="137" t="s">
        <v>504</v>
      </c>
      <c r="H128" s="162" t="s">
        <v>1984</v>
      </c>
      <c r="I128" s="188" t="s">
        <v>506</v>
      </c>
      <c r="N128" s="336">
        <v>235</v>
      </c>
      <c r="O128" s="338" t="s">
        <v>2017</v>
      </c>
      <c r="P128" s="187" t="s">
        <v>504</v>
      </c>
      <c r="Q128" s="162" t="s">
        <v>1984</v>
      </c>
      <c r="R128" s="188" t="s">
        <v>506</v>
      </c>
    </row>
    <row r="129" spans="1:18">
      <c r="A129" s="179" t="s">
        <v>236</v>
      </c>
      <c r="B129" s="554"/>
      <c r="C129" s="136"/>
      <c r="D129" s="509"/>
      <c r="E129" s="331">
        <v>490</v>
      </c>
      <c r="F129" s="332" t="s">
        <v>6047</v>
      </c>
      <c r="G129" s="137" t="s">
        <v>504</v>
      </c>
      <c r="H129" s="162" t="s">
        <v>2292</v>
      </c>
      <c r="I129" s="188"/>
      <c r="N129" s="336"/>
      <c r="O129" s="338"/>
      <c r="P129" s="187"/>
      <c r="Q129" s="162"/>
      <c r="R129" s="188"/>
    </row>
    <row r="130" spans="1:18">
      <c r="A130" s="179" t="s">
        <v>236</v>
      </c>
      <c r="B130" s="554"/>
      <c r="C130" s="136"/>
      <c r="D130" s="509" t="s">
        <v>236</v>
      </c>
      <c r="E130" s="331">
        <v>155</v>
      </c>
      <c r="F130" s="332" t="s">
        <v>2088</v>
      </c>
      <c r="G130" s="137" t="s">
        <v>504</v>
      </c>
      <c r="H130" s="162" t="s">
        <v>1989</v>
      </c>
      <c r="I130" s="188" t="s">
        <v>506</v>
      </c>
      <c r="N130" s="336">
        <v>240</v>
      </c>
      <c r="O130" s="338" t="s">
        <v>1983</v>
      </c>
      <c r="P130" s="187" t="s">
        <v>504</v>
      </c>
      <c r="Q130" s="162" t="s">
        <v>1984</v>
      </c>
      <c r="R130" s="188" t="s">
        <v>506</v>
      </c>
    </row>
    <row r="131" spans="1:18">
      <c r="A131" s="179"/>
      <c r="B131" s="554"/>
      <c r="C131" s="136"/>
      <c r="D131" s="509"/>
      <c r="E131" s="331">
        <v>300</v>
      </c>
      <c r="F131" s="332" t="s">
        <v>2154</v>
      </c>
      <c r="G131" s="137" t="s">
        <v>508</v>
      </c>
      <c r="H131" s="162" t="s">
        <v>577</v>
      </c>
      <c r="I131" s="188" t="s">
        <v>2155</v>
      </c>
      <c r="N131" s="336">
        <v>240</v>
      </c>
      <c r="O131" s="338" t="s">
        <v>2074</v>
      </c>
      <c r="P131" s="187" t="s">
        <v>504</v>
      </c>
      <c r="Q131" s="162" t="s">
        <v>1984</v>
      </c>
      <c r="R131" s="188" t="s">
        <v>506</v>
      </c>
    </row>
    <row r="132" spans="1:18">
      <c r="A132" s="179" t="s">
        <v>236</v>
      </c>
      <c r="B132" s="554"/>
      <c r="C132" s="136"/>
      <c r="D132" s="509"/>
      <c r="E132" s="331">
        <v>175</v>
      </c>
      <c r="F132" s="332" t="s">
        <v>2101</v>
      </c>
      <c r="G132" s="137" t="s">
        <v>504</v>
      </c>
      <c r="H132" s="162" t="s">
        <v>1989</v>
      </c>
      <c r="I132" s="188" t="s">
        <v>506</v>
      </c>
      <c r="N132" s="336">
        <v>245</v>
      </c>
      <c r="O132" s="338" t="s">
        <v>2071</v>
      </c>
      <c r="P132" s="187" t="s">
        <v>515</v>
      </c>
      <c r="Q132" s="162" t="s">
        <v>516</v>
      </c>
      <c r="R132" s="188" t="s">
        <v>506</v>
      </c>
    </row>
    <row r="133" spans="1:18">
      <c r="A133" s="179" t="s">
        <v>236</v>
      </c>
      <c r="B133" s="554"/>
      <c r="C133" s="136"/>
      <c r="D133" s="509"/>
      <c r="E133" s="331">
        <v>310</v>
      </c>
      <c r="F133" s="332" t="s">
        <v>2156</v>
      </c>
      <c r="G133" s="137" t="s">
        <v>504</v>
      </c>
      <c r="H133" s="162" t="s">
        <v>2057</v>
      </c>
      <c r="I133" s="188" t="s">
        <v>506</v>
      </c>
      <c r="N133" s="336">
        <v>245</v>
      </c>
      <c r="O133" s="338" t="s">
        <v>2157</v>
      </c>
      <c r="P133" s="187" t="s">
        <v>504</v>
      </c>
      <c r="Q133" s="162" t="s">
        <v>1984</v>
      </c>
      <c r="R133" s="188" t="s">
        <v>506</v>
      </c>
    </row>
    <row r="134" spans="1:18">
      <c r="A134" s="179" t="s">
        <v>236</v>
      </c>
      <c r="B134" s="554"/>
      <c r="C134" s="136"/>
      <c r="D134" s="509"/>
      <c r="E134" s="331">
        <v>350</v>
      </c>
      <c r="F134" s="332" t="s">
        <v>2158</v>
      </c>
      <c r="G134" s="137" t="s">
        <v>601</v>
      </c>
      <c r="H134" s="162" t="s">
        <v>4805</v>
      </c>
      <c r="I134" s="188" t="s">
        <v>2011</v>
      </c>
      <c r="N134" s="336">
        <v>245</v>
      </c>
      <c r="O134" s="338" t="s">
        <v>2151</v>
      </c>
      <c r="P134" s="187" t="s">
        <v>504</v>
      </c>
      <c r="Q134" s="162" t="s">
        <v>1984</v>
      </c>
      <c r="R134" s="188" t="s">
        <v>506</v>
      </c>
    </row>
    <row r="135" spans="1:18">
      <c r="A135" s="179" t="s">
        <v>236</v>
      </c>
      <c r="B135" s="554"/>
      <c r="C135" s="136"/>
      <c r="D135" s="509"/>
      <c r="E135" s="331">
        <v>205</v>
      </c>
      <c r="F135" s="332" t="s">
        <v>2131</v>
      </c>
      <c r="G135" s="137" t="s">
        <v>504</v>
      </c>
      <c r="H135" s="162" t="s">
        <v>1989</v>
      </c>
      <c r="I135" s="188" t="s">
        <v>506</v>
      </c>
      <c r="N135" s="336">
        <v>250</v>
      </c>
      <c r="O135" s="338" t="s">
        <v>2159</v>
      </c>
      <c r="P135" s="187" t="s">
        <v>504</v>
      </c>
      <c r="Q135" s="162" t="s">
        <v>1984</v>
      </c>
      <c r="R135" s="188" t="s">
        <v>506</v>
      </c>
    </row>
    <row r="136" spans="1:18">
      <c r="A136" s="179"/>
      <c r="B136" s="554"/>
      <c r="C136" s="136"/>
      <c r="D136" s="509"/>
      <c r="E136" s="331">
        <v>300</v>
      </c>
      <c r="F136" s="332" t="s">
        <v>2160</v>
      </c>
      <c r="G136" s="137" t="s">
        <v>508</v>
      </c>
      <c r="H136" s="162" t="s">
        <v>2161</v>
      </c>
      <c r="I136" s="188" t="s">
        <v>2162</v>
      </c>
      <c r="N136" s="336">
        <v>250</v>
      </c>
      <c r="O136" s="338" t="s">
        <v>2163</v>
      </c>
      <c r="P136" s="187" t="s">
        <v>515</v>
      </c>
      <c r="Q136" s="162" t="s">
        <v>516</v>
      </c>
      <c r="R136" s="188" t="s">
        <v>2164</v>
      </c>
    </row>
    <row r="137" spans="1:18">
      <c r="A137" s="179"/>
      <c r="B137" s="554"/>
      <c r="C137" s="136"/>
      <c r="D137" s="509"/>
      <c r="E137" s="331">
        <v>300</v>
      </c>
      <c r="F137" s="332" t="s">
        <v>2165</v>
      </c>
      <c r="G137" s="137" t="s">
        <v>508</v>
      </c>
      <c r="H137" s="162" t="s">
        <v>2161</v>
      </c>
      <c r="I137" s="188" t="s">
        <v>2166</v>
      </c>
      <c r="N137" s="336">
        <v>250</v>
      </c>
      <c r="O137" s="338" t="s">
        <v>2167</v>
      </c>
      <c r="P137" s="187" t="s">
        <v>508</v>
      </c>
      <c r="Q137" s="162" t="s">
        <v>2161</v>
      </c>
      <c r="R137" s="188" t="s">
        <v>506</v>
      </c>
    </row>
    <row r="138" spans="1:18">
      <c r="A138" s="179" t="s">
        <v>236</v>
      </c>
      <c r="B138" s="554"/>
      <c r="C138" s="136"/>
      <c r="D138" s="509"/>
      <c r="E138" s="331">
        <v>265</v>
      </c>
      <c r="F138" s="332" t="s">
        <v>2168</v>
      </c>
      <c r="G138" s="137" t="s">
        <v>515</v>
      </c>
      <c r="H138" s="162" t="s">
        <v>2169</v>
      </c>
      <c r="I138" s="188" t="s">
        <v>506</v>
      </c>
      <c r="N138" s="336">
        <v>250</v>
      </c>
      <c r="O138" s="338" t="s">
        <v>2170</v>
      </c>
      <c r="P138" s="187" t="s">
        <v>504</v>
      </c>
      <c r="Q138" s="162" t="s">
        <v>1984</v>
      </c>
      <c r="R138" s="188" t="s">
        <v>506</v>
      </c>
    </row>
    <row r="139" spans="1:18">
      <c r="A139" s="179"/>
      <c r="B139" s="554"/>
      <c r="C139" s="136"/>
      <c r="D139" s="509"/>
      <c r="E139" s="331">
        <v>350</v>
      </c>
      <c r="F139" s="332" t="s">
        <v>2171</v>
      </c>
      <c r="G139" s="137" t="s">
        <v>601</v>
      </c>
      <c r="H139" s="162" t="s">
        <v>506</v>
      </c>
      <c r="I139" s="188" t="s">
        <v>2011</v>
      </c>
      <c r="N139" s="336">
        <v>250</v>
      </c>
      <c r="O139" s="338" t="s">
        <v>2172</v>
      </c>
      <c r="P139" s="187" t="s">
        <v>504</v>
      </c>
      <c r="Q139" s="162" t="s">
        <v>1984</v>
      </c>
      <c r="R139" s="188" t="s">
        <v>506</v>
      </c>
    </row>
    <row r="140" spans="1:18">
      <c r="A140" s="179" t="s">
        <v>236</v>
      </c>
      <c r="B140" s="554"/>
      <c r="C140" s="136"/>
      <c r="D140" s="509"/>
      <c r="E140" s="331">
        <v>465</v>
      </c>
      <c r="F140" s="332" t="s">
        <v>6026</v>
      </c>
      <c r="G140" s="137" t="s">
        <v>504</v>
      </c>
      <c r="H140" s="162" t="s">
        <v>2292</v>
      </c>
      <c r="I140" s="188"/>
      <c r="N140" s="336"/>
      <c r="O140" s="338"/>
      <c r="P140" s="187"/>
      <c r="Q140" s="162"/>
      <c r="R140" s="188"/>
    </row>
    <row r="141" spans="1:18">
      <c r="A141" s="179"/>
      <c r="B141" s="554"/>
      <c r="C141" s="136"/>
      <c r="D141" s="509"/>
      <c r="E141" s="331">
        <v>225</v>
      </c>
      <c r="F141" s="332" t="s">
        <v>2144</v>
      </c>
      <c r="G141" s="137" t="s">
        <v>515</v>
      </c>
      <c r="H141" s="162" t="s">
        <v>2145</v>
      </c>
      <c r="I141" s="188" t="s">
        <v>506</v>
      </c>
      <c r="N141" s="336">
        <v>255</v>
      </c>
      <c r="O141" s="338" t="s">
        <v>2066</v>
      </c>
      <c r="P141" s="187" t="s">
        <v>504</v>
      </c>
      <c r="Q141" s="162" t="s">
        <v>1984</v>
      </c>
      <c r="R141" s="188" t="s">
        <v>2067</v>
      </c>
    </row>
    <row r="142" spans="1:18">
      <c r="A142" s="179" t="s">
        <v>236</v>
      </c>
      <c r="B142" s="554"/>
      <c r="C142" s="136" t="s">
        <v>236</v>
      </c>
      <c r="D142" s="509" t="s">
        <v>236</v>
      </c>
      <c r="E142" s="331">
        <v>125</v>
      </c>
      <c r="F142" s="332" t="s">
        <v>2050</v>
      </c>
      <c r="G142" s="137" t="s">
        <v>504</v>
      </c>
      <c r="H142" s="162" t="s">
        <v>1971</v>
      </c>
      <c r="I142" s="188" t="s">
        <v>506</v>
      </c>
      <c r="N142" s="336">
        <v>260</v>
      </c>
      <c r="O142" s="338" t="s">
        <v>2029</v>
      </c>
      <c r="P142" s="187" t="s">
        <v>515</v>
      </c>
      <c r="Q142" s="162" t="s">
        <v>516</v>
      </c>
      <c r="R142" s="188" t="s">
        <v>2030</v>
      </c>
    </row>
    <row r="143" spans="1:18">
      <c r="A143" s="179" t="s">
        <v>236</v>
      </c>
      <c r="B143" s="554"/>
      <c r="C143" s="136"/>
      <c r="D143" s="509"/>
      <c r="E143" s="331">
        <v>435</v>
      </c>
      <c r="F143" s="332" t="s">
        <v>5982</v>
      </c>
      <c r="G143" s="137" t="s">
        <v>504</v>
      </c>
      <c r="H143" s="162" t="s">
        <v>1971</v>
      </c>
      <c r="I143" s="188"/>
      <c r="N143" s="336"/>
      <c r="O143" s="338"/>
      <c r="P143" s="187"/>
      <c r="Q143" s="162"/>
      <c r="R143" s="188"/>
    </row>
    <row r="144" spans="1:18">
      <c r="A144" s="179" t="s">
        <v>236</v>
      </c>
      <c r="B144" s="554"/>
      <c r="C144" s="136"/>
      <c r="D144" s="509" t="s">
        <v>236</v>
      </c>
      <c r="E144" s="331">
        <v>115</v>
      </c>
      <c r="F144" s="332" t="s">
        <v>2039</v>
      </c>
      <c r="G144" s="137" t="s">
        <v>504</v>
      </c>
      <c r="H144" s="162" t="s">
        <v>1971</v>
      </c>
      <c r="I144" s="188" t="s">
        <v>506</v>
      </c>
      <c r="N144" s="336">
        <v>265</v>
      </c>
      <c r="O144" s="338" t="s">
        <v>2173</v>
      </c>
      <c r="P144" s="187" t="s">
        <v>515</v>
      </c>
      <c r="Q144" s="162" t="s">
        <v>2174</v>
      </c>
      <c r="R144" s="188" t="s">
        <v>506</v>
      </c>
    </row>
    <row r="145" spans="1:18">
      <c r="A145" s="179"/>
      <c r="B145" s="554"/>
      <c r="C145" s="136"/>
      <c r="D145" s="509"/>
      <c r="E145" s="331">
        <v>135</v>
      </c>
      <c r="F145" s="332" t="s">
        <v>2058</v>
      </c>
      <c r="G145" s="137" t="s">
        <v>515</v>
      </c>
      <c r="H145" s="162" t="s">
        <v>516</v>
      </c>
      <c r="I145" s="188" t="s">
        <v>506</v>
      </c>
      <c r="N145" s="336">
        <v>265</v>
      </c>
      <c r="O145" s="338" t="s">
        <v>2175</v>
      </c>
      <c r="P145" s="187" t="s">
        <v>515</v>
      </c>
      <c r="Q145" s="162" t="s">
        <v>2176</v>
      </c>
      <c r="R145" s="188" t="s">
        <v>506</v>
      </c>
    </row>
    <row r="146" spans="1:18">
      <c r="A146" s="179" t="s">
        <v>236</v>
      </c>
      <c r="B146" s="554"/>
      <c r="C146" s="136"/>
      <c r="D146" s="509"/>
      <c r="E146" s="331">
        <v>420</v>
      </c>
      <c r="F146" s="332" t="s">
        <v>5948</v>
      </c>
      <c r="G146" s="137" t="s">
        <v>504</v>
      </c>
      <c r="H146" s="162" t="s">
        <v>1971</v>
      </c>
      <c r="I146" s="188"/>
      <c r="N146" s="336"/>
      <c r="O146" s="338"/>
      <c r="P146" s="187"/>
      <c r="Q146" s="162"/>
      <c r="R146" s="188"/>
    </row>
    <row r="147" spans="1:18">
      <c r="A147" s="179" t="s">
        <v>236</v>
      </c>
      <c r="B147" s="554"/>
      <c r="C147" s="136"/>
      <c r="D147" s="509"/>
      <c r="E147" s="331">
        <v>310</v>
      </c>
      <c r="F147" s="332" t="s">
        <v>2177</v>
      </c>
      <c r="G147" s="137" t="s">
        <v>504</v>
      </c>
      <c r="H147" s="162" t="s">
        <v>2057</v>
      </c>
      <c r="I147" s="188" t="s">
        <v>506</v>
      </c>
      <c r="N147" s="336">
        <v>265</v>
      </c>
      <c r="O147" s="338" t="s">
        <v>2168</v>
      </c>
      <c r="P147" s="187" t="s">
        <v>515</v>
      </c>
      <c r="Q147" s="162" t="s">
        <v>2178</v>
      </c>
      <c r="R147" s="188" t="s">
        <v>506</v>
      </c>
    </row>
    <row r="148" spans="1:18">
      <c r="A148" s="179"/>
      <c r="B148" s="554"/>
      <c r="C148" s="136"/>
      <c r="D148" s="509"/>
      <c r="E148" s="331">
        <v>330</v>
      </c>
      <c r="F148" s="332" t="s">
        <v>2179</v>
      </c>
      <c r="G148" s="137" t="s">
        <v>515</v>
      </c>
      <c r="H148" s="162" t="s">
        <v>516</v>
      </c>
      <c r="I148" s="188" t="s">
        <v>506</v>
      </c>
      <c r="N148" s="336">
        <v>265</v>
      </c>
      <c r="O148" s="338" t="s">
        <v>2180</v>
      </c>
      <c r="P148" s="187" t="s">
        <v>508</v>
      </c>
      <c r="Q148" s="162" t="s">
        <v>2181</v>
      </c>
      <c r="R148" s="188" t="s">
        <v>1537</v>
      </c>
    </row>
    <row r="149" spans="1:18">
      <c r="A149" s="179" t="s">
        <v>236</v>
      </c>
      <c r="B149" s="554"/>
      <c r="C149" s="136" t="s">
        <v>236</v>
      </c>
      <c r="D149" s="509" t="s">
        <v>236</v>
      </c>
      <c r="E149" s="331">
        <v>110</v>
      </c>
      <c r="F149" s="332" t="s">
        <v>2034</v>
      </c>
      <c r="G149" s="137" t="s">
        <v>508</v>
      </c>
      <c r="H149" s="162" t="s">
        <v>2035</v>
      </c>
      <c r="I149" s="188" t="s">
        <v>2036</v>
      </c>
      <c r="N149" s="336">
        <v>270</v>
      </c>
      <c r="O149" s="338" t="s">
        <v>2182</v>
      </c>
      <c r="P149" s="187" t="s">
        <v>504</v>
      </c>
      <c r="Q149" s="162" t="s">
        <v>1984</v>
      </c>
      <c r="R149" s="188" t="s">
        <v>1947</v>
      </c>
    </row>
    <row r="150" spans="1:18">
      <c r="A150" s="179" t="s">
        <v>236</v>
      </c>
      <c r="B150" s="554" t="s">
        <v>236</v>
      </c>
      <c r="C150" s="136" t="s">
        <v>236</v>
      </c>
      <c r="D150" s="509" t="s">
        <v>236</v>
      </c>
      <c r="E150" s="331">
        <v>70</v>
      </c>
      <c r="F150" s="332" t="s">
        <v>2009</v>
      </c>
      <c r="G150" s="137" t="s">
        <v>504</v>
      </c>
      <c r="H150" s="162" t="s">
        <v>1971</v>
      </c>
      <c r="I150" s="188" t="s">
        <v>506</v>
      </c>
      <c r="N150" s="336">
        <v>270</v>
      </c>
      <c r="O150" s="338" t="s">
        <v>2113</v>
      </c>
      <c r="P150" s="187" t="s">
        <v>515</v>
      </c>
      <c r="Q150" s="162" t="s">
        <v>516</v>
      </c>
      <c r="R150" s="188" t="s">
        <v>2114</v>
      </c>
    </row>
    <row r="151" spans="1:18">
      <c r="A151" s="179" t="s">
        <v>236</v>
      </c>
      <c r="B151" s="554" t="s">
        <v>236</v>
      </c>
      <c r="C151" s="136" t="s">
        <v>236</v>
      </c>
      <c r="D151" s="509" t="s">
        <v>236</v>
      </c>
      <c r="E151" s="331">
        <v>45</v>
      </c>
      <c r="F151" s="332" t="s">
        <v>1992</v>
      </c>
      <c r="G151" s="137" t="s">
        <v>504</v>
      </c>
      <c r="H151" s="162" t="s">
        <v>1971</v>
      </c>
      <c r="I151" s="188" t="s">
        <v>506</v>
      </c>
      <c r="N151" s="336">
        <v>275</v>
      </c>
      <c r="O151" s="338" t="s">
        <v>2183</v>
      </c>
      <c r="P151" s="187" t="s">
        <v>508</v>
      </c>
      <c r="Q151" s="162" t="s">
        <v>2161</v>
      </c>
      <c r="R151" s="188" t="s">
        <v>506</v>
      </c>
    </row>
    <row r="152" spans="1:18">
      <c r="A152" s="179" t="s">
        <v>236</v>
      </c>
      <c r="B152" s="554"/>
      <c r="C152" s="136"/>
      <c r="D152" s="509"/>
      <c r="E152" s="331">
        <v>205</v>
      </c>
      <c r="F152" s="332" t="s">
        <v>2129</v>
      </c>
      <c r="G152" s="137" t="s">
        <v>504</v>
      </c>
      <c r="H152" s="162" t="s">
        <v>1989</v>
      </c>
      <c r="I152" s="188" t="s">
        <v>506</v>
      </c>
      <c r="N152" s="336">
        <v>275</v>
      </c>
      <c r="O152" s="338" t="s">
        <v>2136</v>
      </c>
      <c r="P152" s="187" t="s">
        <v>508</v>
      </c>
      <c r="Q152" s="162" t="s">
        <v>2137</v>
      </c>
      <c r="R152" s="188" t="s">
        <v>1537</v>
      </c>
    </row>
    <row r="153" spans="1:18">
      <c r="A153" s="179" t="s">
        <v>236</v>
      </c>
      <c r="B153" s="554"/>
      <c r="C153" s="136"/>
      <c r="D153" s="509"/>
      <c r="E153" s="331">
        <v>350</v>
      </c>
      <c r="F153" s="332" t="s">
        <v>4993</v>
      </c>
      <c r="G153" s="137" t="s">
        <v>504</v>
      </c>
      <c r="H153" s="162" t="s">
        <v>4858</v>
      </c>
      <c r="I153" s="188"/>
      <c r="N153" s="336"/>
      <c r="O153" s="338"/>
      <c r="P153" s="187"/>
      <c r="Q153" s="162"/>
      <c r="R153" s="188"/>
    </row>
    <row r="154" spans="1:18">
      <c r="A154" s="179" t="s">
        <v>236</v>
      </c>
      <c r="B154" s="554"/>
      <c r="C154" s="136"/>
      <c r="D154" s="509"/>
      <c r="E154" s="331">
        <v>325</v>
      </c>
      <c r="F154" s="332" t="s">
        <v>2184</v>
      </c>
      <c r="G154" s="137" t="s">
        <v>508</v>
      </c>
      <c r="H154" s="162" t="s">
        <v>2185</v>
      </c>
      <c r="I154" s="188" t="s">
        <v>2186</v>
      </c>
      <c r="N154" s="336">
        <v>275</v>
      </c>
      <c r="O154" s="338" t="s">
        <v>2048</v>
      </c>
      <c r="P154" s="187" t="s">
        <v>515</v>
      </c>
      <c r="Q154" s="162" t="s">
        <v>516</v>
      </c>
      <c r="R154" s="188" t="s">
        <v>2049</v>
      </c>
    </row>
    <row r="155" spans="1:18">
      <c r="A155" s="179" t="s">
        <v>236</v>
      </c>
      <c r="B155" s="554"/>
      <c r="C155" s="136"/>
      <c r="D155" s="509"/>
      <c r="E155" s="331">
        <v>395</v>
      </c>
      <c r="F155" s="332" t="s">
        <v>5197</v>
      </c>
      <c r="G155" s="137" t="s">
        <v>504</v>
      </c>
      <c r="H155" s="162" t="s">
        <v>2292</v>
      </c>
      <c r="I155" s="188"/>
      <c r="N155" s="336"/>
      <c r="O155" s="338"/>
      <c r="P155" s="187"/>
      <c r="Q155" s="162"/>
      <c r="R155" s="188"/>
    </row>
    <row r="156" spans="1:18">
      <c r="A156" s="179"/>
      <c r="B156" s="554"/>
      <c r="C156" s="136"/>
      <c r="D156" s="509"/>
      <c r="E156" s="331">
        <v>300</v>
      </c>
      <c r="F156" s="332" t="s">
        <v>2187</v>
      </c>
      <c r="G156" s="137" t="s">
        <v>508</v>
      </c>
      <c r="H156" s="162" t="s">
        <v>522</v>
      </c>
      <c r="I156" s="188" t="s">
        <v>2188</v>
      </c>
      <c r="N156" s="336">
        <v>280</v>
      </c>
      <c r="O156" s="338" t="s">
        <v>2189</v>
      </c>
      <c r="P156" s="187" t="s">
        <v>504</v>
      </c>
      <c r="Q156" s="162" t="s">
        <v>1984</v>
      </c>
      <c r="R156" s="188" t="s">
        <v>2190</v>
      </c>
    </row>
    <row r="157" spans="1:18">
      <c r="A157" s="179"/>
      <c r="B157" s="554"/>
      <c r="C157" s="136"/>
      <c r="D157" s="509"/>
      <c r="E157" s="331">
        <v>300</v>
      </c>
      <c r="F157" s="332" t="s">
        <v>2191</v>
      </c>
      <c r="G157" s="137" t="s">
        <v>508</v>
      </c>
      <c r="H157" s="162" t="s">
        <v>2192</v>
      </c>
      <c r="I157" s="188" t="s">
        <v>2193</v>
      </c>
      <c r="N157" s="336">
        <v>280</v>
      </c>
      <c r="O157" s="338" t="s">
        <v>2194</v>
      </c>
      <c r="P157" s="187" t="s">
        <v>2195</v>
      </c>
      <c r="Q157" s="162" t="s">
        <v>2196</v>
      </c>
      <c r="R157" s="188"/>
    </row>
    <row r="158" spans="1:18">
      <c r="A158" s="179" t="s">
        <v>236</v>
      </c>
      <c r="B158" s="554"/>
      <c r="C158" s="136"/>
      <c r="D158" s="509"/>
      <c r="E158" s="331">
        <v>395</v>
      </c>
      <c r="F158" s="332" t="s">
        <v>5198</v>
      </c>
      <c r="G158" s="137" t="s">
        <v>504</v>
      </c>
      <c r="H158" s="162" t="s">
        <v>2292</v>
      </c>
      <c r="I158" s="188"/>
      <c r="N158" s="336"/>
      <c r="O158" s="338"/>
      <c r="P158" s="187"/>
      <c r="Q158" s="162"/>
      <c r="R158" s="188"/>
    </row>
    <row r="159" spans="1:18" s="641" customFormat="1">
      <c r="A159" s="179" t="s">
        <v>236</v>
      </c>
      <c r="B159" s="554"/>
      <c r="C159" s="136"/>
      <c r="D159" s="509"/>
      <c r="E159" s="331">
        <v>500</v>
      </c>
      <c r="F159" s="332" t="s">
        <v>6173</v>
      </c>
      <c r="G159" s="137"/>
      <c r="H159" s="162"/>
      <c r="I159" s="188"/>
      <c r="N159" s="336"/>
      <c r="O159" s="338"/>
      <c r="P159" s="187"/>
      <c r="Q159" s="162"/>
      <c r="R159" s="188"/>
    </row>
    <row r="160" spans="1:18">
      <c r="A160" s="179"/>
      <c r="B160" s="554"/>
      <c r="C160" s="136"/>
      <c r="D160" s="509"/>
      <c r="E160" s="331">
        <v>285</v>
      </c>
      <c r="F160" s="332" t="s">
        <v>2197</v>
      </c>
      <c r="G160" s="137" t="s">
        <v>508</v>
      </c>
      <c r="H160" s="162" t="s">
        <v>2198</v>
      </c>
      <c r="I160" s="188" t="s">
        <v>1537</v>
      </c>
      <c r="N160" s="336">
        <v>285</v>
      </c>
      <c r="O160" s="338" t="s">
        <v>2197</v>
      </c>
      <c r="P160" s="187" t="s">
        <v>508</v>
      </c>
      <c r="Q160" s="162" t="s">
        <v>2198</v>
      </c>
      <c r="R160" s="188" t="s">
        <v>1537</v>
      </c>
    </row>
    <row r="161" spans="1:18">
      <c r="A161" s="179"/>
      <c r="B161" s="554"/>
      <c r="C161" s="136"/>
      <c r="D161" s="509"/>
      <c r="E161" s="331">
        <v>225</v>
      </c>
      <c r="F161" s="332" t="s">
        <v>2142</v>
      </c>
      <c r="G161" s="137" t="s">
        <v>515</v>
      </c>
      <c r="H161" s="162" t="s">
        <v>2143</v>
      </c>
      <c r="I161" s="188" t="s">
        <v>506</v>
      </c>
      <c r="N161" s="336">
        <v>285</v>
      </c>
      <c r="O161" s="338" t="s">
        <v>2199</v>
      </c>
      <c r="P161" s="187" t="s">
        <v>515</v>
      </c>
      <c r="Q161" s="162" t="s">
        <v>2200</v>
      </c>
      <c r="R161" s="188" t="s">
        <v>506</v>
      </c>
    </row>
    <row r="162" spans="1:18">
      <c r="A162" s="179" t="s">
        <v>236</v>
      </c>
      <c r="B162" s="554"/>
      <c r="C162" s="136"/>
      <c r="D162" s="509"/>
      <c r="E162" s="331">
        <v>215</v>
      </c>
      <c r="F162" s="332" t="s">
        <v>2134</v>
      </c>
      <c r="G162" s="137" t="s">
        <v>515</v>
      </c>
      <c r="H162" s="162" t="s">
        <v>2135</v>
      </c>
      <c r="I162" s="188" t="s">
        <v>506</v>
      </c>
      <c r="N162" s="336">
        <v>290</v>
      </c>
      <c r="O162" s="338" t="s">
        <v>2139</v>
      </c>
      <c r="P162" s="187" t="s">
        <v>504</v>
      </c>
      <c r="Q162" s="162" t="s">
        <v>1984</v>
      </c>
      <c r="R162" s="188" t="s">
        <v>1947</v>
      </c>
    </row>
    <row r="163" spans="1:18">
      <c r="A163" s="179" t="s">
        <v>236</v>
      </c>
      <c r="B163" s="554"/>
      <c r="C163" s="136"/>
      <c r="D163" s="509"/>
      <c r="E163" s="331">
        <v>210</v>
      </c>
      <c r="F163" s="332" t="s">
        <v>2132</v>
      </c>
      <c r="G163" s="137" t="s">
        <v>504</v>
      </c>
      <c r="H163" s="162" t="s">
        <v>1989</v>
      </c>
      <c r="I163" s="188" t="s">
        <v>506</v>
      </c>
      <c r="N163" s="336">
        <v>290</v>
      </c>
      <c r="O163" s="338" t="s">
        <v>2201</v>
      </c>
      <c r="P163" s="187" t="s">
        <v>508</v>
      </c>
      <c r="Q163" s="162" t="s">
        <v>2198</v>
      </c>
      <c r="R163" s="188" t="s">
        <v>1537</v>
      </c>
    </row>
    <row r="164" spans="1:18">
      <c r="A164" s="179" t="s">
        <v>236</v>
      </c>
      <c r="B164" s="554"/>
      <c r="C164" s="136"/>
      <c r="D164" s="509"/>
      <c r="E164" s="331" t="s">
        <v>6131</v>
      </c>
      <c r="F164" s="332" t="s">
        <v>6130</v>
      </c>
      <c r="G164" s="137" t="s">
        <v>3179</v>
      </c>
      <c r="H164" s="162" t="s">
        <v>6132</v>
      </c>
      <c r="I164" s="188"/>
      <c r="N164" s="336"/>
      <c r="O164" s="338"/>
      <c r="P164" s="187"/>
      <c r="Q164" s="162"/>
      <c r="R164" s="188"/>
    </row>
    <row r="165" spans="1:18">
      <c r="A165" s="179" t="s">
        <v>236</v>
      </c>
      <c r="B165" s="554"/>
      <c r="C165" s="136"/>
      <c r="D165" s="509"/>
      <c r="E165" s="331">
        <v>310</v>
      </c>
      <c r="F165" s="332" t="s">
        <v>2202</v>
      </c>
      <c r="G165" s="137" t="s">
        <v>504</v>
      </c>
      <c r="H165" s="162" t="s">
        <v>2057</v>
      </c>
      <c r="I165" s="188" t="s">
        <v>506</v>
      </c>
      <c r="N165" s="336">
        <v>290</v>
      </c>
      <c r="O165" s="338" t="s">
        <v>2203</v>
      </c>
      <c r="P165" s="187" t="s">
        <v>508</v>
      </c>
      <c r="Q165" s="162" t="s">
        <v>789</v>
      </c>
      <c r="R165" s="188" t="s">
        <v>2204</v>
      </c>
    </row>
    <row r="166" spans="1:18">
      <c r="A166" s="179" t="s">
        <v>236</v>
      </c>
      <c r="B166" s="554"/>
      <c r="C166" s="136"/>
      <c r="D166" s="509"/>
      <c r="E166" s="331">
        <v>305</v>
      </c>
      <c r="F166" s="332" t="s">
        <v>2205</v>
      </c>
      <c r="G166" s="137" t="s">
        <v>504</v>
      </c>
      <c r="H166" s="162" t="s">
        <v>2057</v>
      </c>
      <c r="I166" s="188" t="s">
        <v>506</v>
      </c>
      <c r="N166" s="336">
        <v>290</v>
      </c>
      <c r="O166" s="338" t="s">
        <v>2093</v>
      </c>
      <c r="P166" s="187" t="s">
        <v>508</v>
      </c>
      <c r="Q166" s="162" t="s">
        <v>783</v>
      </c>
      <c r="R166" s="188" t="s">
        <v>2094</v>
      </c>
    </row>
    <row r="167" spans="1:18">
      <c r="A167" s="179" t="s">
        <v>236</v>
      </c>
      <c r="B167" s="554"/>
      <c r="C167" s="136"/>
      <c r="D167" s="509"/>
      <c r="E167" s="331">
        <v>420</v>
      </c>
      <c r="F167" s="332" t="s">
        <v>5953</v>
      </c>
      <c r="G167" s="137" t="s">
        <v>504</v>
      </c>
      <c r="H167" s="162" t="s">
        <v>1971</v>
      </c>
      <c r="I167" s="188"/>
      <c r="N167" s="336"/>
      <c r="O167" s="338"/>
      <c r="P167" s="187"/>
      <c r="Q167" s="162"/>
      <c r="R167" s="188"/>
    </row>
    <row r="168" spans="1:18">
      <c r="A168" s="179" t="s">
        <v>236</v>
      </c>
      <c r="B168" s="554"/>
      <c r="C168" s="136"/>
      <c r="D168" s="509"/>
      <c r="E168" s="331">
        <v>360</v>
      </c>
      <c r="F168" s="332" t="s">
        <v>4994</v>
      </c>
      <c r="G168" s="137" t="s">
        <v>504</v>
      </c>
      <c r="H168" s="162" t="s">
        <v>4858</v>
      </c>
      <c r="I168" s="188"/>
      <c r="N168" s="336"/>
      <c r="O168" s="338"/>
      <c r="P168" s="187"/>
      <c r="Q168" s="162"/>
      <c r="R168" s="188"/>
    </row>
    <row r="169" spans="1:18">
      <c r="A169" s="179" t="s">
        <v>236</v>
      </c>
      <c r="B169" s="554"/>
      <c r="C169" s="136"/>
      <c r="D169" s="509"/>
      <c r="E169" s="331">
        <v>470</v>
      </c>
      <c r="F169" s="332" t="s">
        <v>6029</v>
      </c>
      <c r="G169" s="137" t="s">
        <v>504</v>
      </c>
      <c r="H169" s="162" t="s">
        <v>2292</v>
      </c>
      <c r="I169" s="188"/>
      <c r="N169" s="336"/>
      <c r="O169" s="338"/>
      <c r="P169" s="187"/>
      <c r="Q169" s="162"/>
      <c r="R169" s="188"/>
    </row>
    <row r="170" spans="1:18">
      <c r="A170" s="179" t="s">
        <v>236</v>
      </c>
      <c r="B170" s="554"/>
      <c r="C170" s="136"/>
      <c r="D170" s="509"/>
      <c r="E170" s="331">
        <v>405</v>
      </c>
      <c r="F170" s="332" t="s">
        <v>5236</v>
      </c>
      <c r="G170" s="137" t="s">
        <v>504</v>
      </c>
      <c r="H170" s="162" t="s">
        <v>2292</v>
      </c>
      <c r="I170" s="188"/>
      <c r="N170" s="336"/>
      <c r="O170" s="338"/>
      <c r="P170" s="187"/>
      <c r="Q170" s="162"/>
      <c r="R170" s="188"/>
    </row>
    <row r="171" spans="1:18">
      <c r="A171" s="179"/>
      <c r="B171" s="554"/>
      <c r="C171" s="136"/>
      <c r="D171" s="509"/>
      <c r="E171" s="331">
        <v>300</v>
      </c>
      <c r="F171" s="332" t="s">
        <v>2206</v>
      </c>
      <c r="G171" s="137" t="s">
        <v>601</v>
      </c>
      <c r="H171" s="162" t="s">
        <v>516</v>
      </c>
      <c r="I171" s="188" t="s">
        <v>2207</v>
      </c>
      <c r="N171" s="336">
        <v>290</v>
      </c>
      <c r="O171" s="338" t="s">
        <v>2208</v>
      </c>
      <c r="P171" s="187" t="s">
        <v>508</v>
      </c>
      <c r="Q171" s="162" t="s">
        <v>792</v>
      </c>
      <c r="R171" s="188" t="s">
        <v>2209</v>
      </c>
    </row>
    <row r="172" spans="1:18">
      <c r="A172" s="179" t="s">
        <v>236</v>
      </c>
      <c r="B172" s="554"/>
      <c r="C172" s="136"/>
      <c r="D172" s="509"/>
      <c r="E172" s="331">
        <v>145</v>
      </c>
      <c r="F172" s="332" t="s">
        <v>2078</v>
      </c>
      <c r="G172" s="137" t="s">
        <v>515</v>
      </c>
      <c r="H172" s="162" t="s">
        <v>2079</v>
      </c>
      <c r="I172" s="188" t="s">
        <v>506</v>
      </c>
      <c r="N172" s="336">
        <v>290</v>
      </c>
      <c r="O172" s="338" t="s">
        <v>1980</v>
      </c>
      <c r="P172" s="187" t="s">
        <v>508</v>
      </c>
      <c r="Q172" s="162" t="s">
        <v>789</v>
      </c>
      <c r="R172" s="188" t="s">
        <v>1981</v>
      </c>
    </row>
    <row r="173" spans="1:18">
      <c r="A173" s="179"/>
      <c r="B173" s="554"/>
      <c r="C173" s="136"/>
      <c r="D173" s="509"/>
      <c r="E173" s="331">
        <v>300</v>
      </c>
      <c r="F173" s="332" t="s">
        <v>2210</v>
      </c>
      <c r="G173" s="137" t="s">
        <v>601</v>
      </c>
      <c r="H173" s="162" t="s">
        <v>516</v>
      </c>
      <c r="I173" s="188" t="s">
        <v>2207</v>
      </c>
      <c r="N173" s="336">
        <v>295</v>
      </c>
      <c r="O173" s="338" t="s">
        <v>2013</v>
      </c>
      <c r="P173" s="187" t="s">
        <v>515</v>
      </c>
      <c r="Q173" s="162" t="s">
        <v>2014</v>
      </c>
      <c r="R173" s="188" t="s">
        <v>506</v>
      </c>
    </row>
    <row r="174" spans="1:18">
      <c r="A174" s="179" t="s">
        <v>236</v>
      </c>
      <c r="B174" s="554"/>
      <c r="C174" s="136"/>
      <c r="D174" s="509"/>
      <c r="E174" s="331">
        <v>380</v>
      </c>
      <c r="F174" s="332" t="s">
        <v>5193</v>
      </c>
      <c r="G174" s="137" t="s">
        <v>504</v>
      </c>
      <c r="H174" s="162" t="s">
        <v>2292</v>
      </c>
      <c r="I174" s="188"/>
      <c r="N174" s="336"/>
      <c r="O174" s="338"/>
      <c r="P174" s="187"/>
      <c r="Q174" s="162"/>
      <c r="R174" s="188"/>
    </row>
    <row r="175" spans="1:18">
      <c r="A175" s="179" t="s">
        <v>236</v>
      </c>
      <c r="B175" s="554"/>
      <c r="C175" s="136"/>
      <c r="D175" s="509"/>
      <c r="E175" s="331">
        <v>270</v>
      </c>
      <c r="F175" s="332" t="s">
        <v>2182</v>
      </c>
      <c r="G175" s="137" t="s">
        <v>504</v>
      </c>
      <c r="H175" s="162" t="s">
        <v>1984</v>
      </c>
      <c r="I175" s="188" t="s">
        <v>1947</v>
      </c>
      <c r="N175" s="336">
        <v>295</v>
      </c>
      <c r="O175" s="338" t="s">
        <v>2211</v>
      </c>
      <c r="P175" s="187" t="s">
        <v>515</v>
      </c>
      <c r="Q175" s="162" t="s">
        <v>2212</v>
      </c>
      <c r="R175" s="188" t="s">
        <v>506</v>
      </c>
    </row>
    <row r="176" spans="1:18">
      <c r="A176" s="179" t="s">
        <v>236</v>
      </c>
      <c r="B176" s="554"/>
      <c r="C176" s="136"/>
      <c r="D176" s="509"/>
      <c r="E176" s="331">
        <v>395</v>
      </c>
      <c r="F176" s="332" t="s">
        <v>5199</v>
      </c>
      <c r="G176" s="137" t="s">
        <v>504</v>
      </c>
      <c r="H176" s="162" t="s">
        <v>2292</v>
      </c>
      <c r="I176" s="188"/>
      <c r="N176" s="336"/>
      <c r="O176" s="338"/>
      <c r="P176" s="187"/>
      <c r="Q176" s="162"/>
      <c r="R176" s="188"/>
    </row>
    <row r="177" spans="1:18">
      <c r="A177" s="179" t="s">
        <v>236</v>
      </c>
      <c r="B177" s="554"/>
      <c r="C177" s="136"/>
      <c r="D177" s="509"/>
      <c r="E177" s="331">
        <v>480</v>
      </c>
      <c r="F177" s="332" t="s">
        <v>6042</v>
      </c>
      <c r="G177" s="137" t="s">
        <v>504</v>
      </c>
      <c r="H177" s="162" t="s">
        <v>2292</v>
      </c>
      <c r="I177" s="188"/>
      <c r="N177" s="336"/>
      <c r="O177" s="338"/>
      <c r="P177" s="187"/>
      <c r="Q177" s="162"/>
      <c r="R177" s="188"/>
    </row>
    <row r="178" spans="1:18">
      <c r="A178" s="179"/>
      <c r="B178" s="554"/>
      <c r="C178" s="136"/>
      <c r="D178" s="509"/>
      <c r="E178" s="331">
        <v>295</v>
      </c>
      <c r="F178" s="332" t="s">
        <v>2213</v>
      </c>
      <c r="G178" s="137" t="s">
        <v>515</v>
      </c>
      <c r="H178" s="162" t="s">
        <v>2214</v>
      </c>
      <c r="I178" s="188" t="s">
        <v>506</v>
      </c>
      <c r="N178" s="336">
        <v>295</v>
      </c>
      <c r="O178" s="338" t="s">
        <v>2028</v>
      </c>
      <c r="P178" s="187" t="s">
        <v>504</v>
      </c>
      <c r="Q178" s="162" t="s">
        <v>1984</v>
      </c>
      <c r="R178" s="188" t="s">
        <v>1947</v>
      </c>
    </row>
    <row r="179" spans="1:18">
      <c r="A179" s="179"/>
      <c r="B179" s="554"/>
      <c r="C179" s="136"/>
      <c r="D179" s="509"/>
      <c r="E179" s="331">
        <v>300</v>
      </c>
      <c r="F179" s="332" t="s">
        <v>2215</v>
      </c>
      <c r="G179" s="137" t="s">
        <v>601</v>
      </c>
      <c r="H179" s="162" t="s">
        <v>516</v>
      </c>
      <c r="I179" s="188" t="s">
        <v>2207</v>
      </c>
      <c r="N179" s="336">
        <v>295</v>
      </c>
      <c r="O179" s="338" t="s">
        <v>2118</v>
      </c>
      <c r="P179" s="187" t="s">
        <v>515</v>
      </c>
      <c r="Q179" s="162" t="s">
        <v>2119</v>
      </c>
      <c r="R179" s="188" t="s">
        <v>506</v>
      </c>
    </row>
    <row r="180" spans="1:18">
      <c r="A180" s="179" t="s">
        <v>236</v>
      </c>
      <c r="B180" s="554"/>
      <c r="C180" s="136"/>
      <c r="D180" s="509"/>
      <c r="E180" s="331">
        <v>145</v>
      </c>
      <c r="F180" s="332" t="s">
        <v>2072</v>
      </c>
      <c r="G180" s="137" t="s">
        <v>515</v>
      </c>
      <c r="H180" s="162" t="s">
        <v>2073</v>
      </c>
      <c r="I180" s="188" t="s">
        <v>506</v>
      </c>
      <c r="N180" s="336">
        <v>295</v>
      </c>
      <c r="O180" s="338" t="s">
        <v>2213</v>
      </c>
      <c r="P180" s="187" t="s">
        <v>515</v>
      </c>
      <c r="Q180" s="162" t="s">
        <v>2214</v>
      </c>
      <c r="R180" s="188" t="s">
        <v>506</v>
      </c>
    </row>
    <row r="181" spans="1:18">
      <c r="A181" s="179" t="s">
        <v>236</v>
      </c>
      <c r="B181" s="554"/>
      <c r="C181" s="136"/>
      <c r="D181" s="509"/>
      <c r="E181" s="331">
        <v>415</v>
      </c>
      <c r="F181" s="332" t="s">
        <v>5242</v>
      </c>
      <c r="G181" s="137" t="s">
        <v>504</v>
      </c>
      <c r="H181" s="162" t="s">
        <v>2292</v>
      </c>
      <c r="I181" s="188"/>
      <c r="N181" s="336"/>
      <c r="O181" s="338"/>
      <c r="P181" s="187"/>
      <c r="Q181" s="162"/>
      <c r="R181" s="188"/>
    </row>
    <row r="182" spans="1:18">
      <c r="A182" s="179"/>
      <c r="B182" s="554"/>
      <c r="C182" s="136"/>
      <c r="D182" s="509"/>
      <c r="E182" s="331">
        <v>350</v>
      </c>
      <c r="F182" s="332" t="s">
        <v>2216</v>
      </c>
      <c r="G182" s="137" t="s">
        <v>508</v>
      </c>
      <c r="H182" s="162" t="s">
        <v>509</v>
      </c>
      <c r="I182" s="188" t="s">
        <v>2217</v>
      </c>
      <c r="N182" s="336">
        <v>300</v>
      </c>
      <c r="O182" s="338" t="s">
        <v>1974</v>
      </c>
      <c r="P182" s="187" t="s">
        <v>508</v>
      </c>
      <c r="Q182" s="162" t="s">
        <v>656</v>
      </c>
      <c r="R182" s="188" t="s">
        <v>1975</v>
      </c>
    </row>
    <row r="183" spans="1:18">
      <c r="A183" s="179"/>
      <c r="B183" s="554"/>
      <c r="C183" s="136"/>
      <c r="D183" s="509"/>
      <c r="E183" s="331">
        <v>360</v>
      </c>
      <c r="F183" s="332" t="s">
        <v>2218</v>
      </c>
      <c r="G183" s="137" t="s">
        <v>508</v>
      </c>
      <c r="H183" s="162" t="s">
        <v>2219</v>
      </c>
      <c r="I183" s="188" t="s">
        <v>2220</v>
      </c>
      <c r="N183" s="336">
        <v>300</v>
      </c>
      <c r="O183" s="338" t="s">
        <v>2221</v>
      </c>
      <c r="P183" s="187" t="s">
        <v>601</v>
      </c>
      <c r="Q183" s="162" t="s">
        <v>718</v>
      </c>
      <c r="R183" s="188" t="s">
        <v>506</v>
      </c>
    </row>
    <row r="184" spans="1:18">
      <c r="A184" s="179" t="s">
        <v>236</v>
      </c>
      <c r="B184" s="554"/>
      <c r="C184" s="136"/>
      <c r="D184" s="509"/>
      <c r="E184" s="331">
        <v>340</v>
      </c>
      <c r="F184" s="332" t="s">
        <v>2222</v>
      </c>
      <c r="G184" s="137" t="s">
        <v>504</v>
      </c>
      <c r="H184" s="162" t="s">
        <v>2057</v>
      </c>
      <c r="I184" s="188" t="s">
        <v>506</v>
      </c>
      <c r="N184" s="336">
        <v>300</v>
      </c>
      <c r="O184" s="338" t="s">
        <v>2149</v>
      </c>
      <c r="P184" s="187" t="s">
        <v>504</v>
      </c>
      <c r="Q184" s="162" t="s">
        <v>2057</v>
      </c>
      <c r="R184" s="188" t="s">
        <v>506</v>
      </c>
    </row>
    <row r="185" spans="1:18">
      <c r="A185" s="179" t="s">
        <v>236</v>
      </c>
      <c r="B185" s="554"/>
      <c r="C185" s="136"/>
      <c r="D185" s="509"/>
      <c r="E185" s="331">
        <v>420</v>
      </c>
      <c r="F185" s="332" t="s">
        <v>5954</v>
      </c>
      <c r="G185" s="137" t="s">
        <v>504</v>
      </c>
      <c r="H185" s="162" t="s">
        <v>1971</v>
      </c>
      <c r="I185" s="188"/>
      <c r="N185" s="336"/>
      <c r="O185" s="338"/>
      <c r="P185" s="187"/>
      <c r="Q185" s="162"/>
      <c r="R185" s="188"/>
    </row>
    <row r="186" spans="1:18">
      <c r="A186" s="179" t="s">
        <v>236</v>
      </c>
      <c r="B186" s="554"/>
      <c r="C186" s="136"/>
      <c r="D186" s="509"/>
      <c r="E186" s="331">
        <v>145</v>
      </c>
      <c r="F186" s="332" t="s">
        <v>2069</v>
      </c>
      <c r="G186" s="137" t="s">
        <v>515</v>
      </c>
      <c r="H186" s="162" t="s">
        <v>2070</v>
      </c>
      <c r="I186" s="188" t="s">
        <v>506</v>
      </c>
      <c r="N186" s="336">
        <v>300</v>
      </c>
      <c r="O186" s="338" t="s">
        <v>2130</v>
      </c>
      <c r="P186" s="187" t="s">
        <v>515</v>
      </c>
      <c r="Q186" s="162" t="s">
        <v>516</v>
      </c>
      <c r="R186" s="188" t="s">
        <v>506</v>
      </c>
    </row>
    <row r="187" spans="1:18">
      <c r="A187" s="179" t="s">
        <v>236</v>
      </c>
      <c r="B187" s="554"/>
      <c r="C187" s="136"/>
      <c r="D187" s="509"/>
      <c r="E187" s="331">
        <v>250</v>
      </c>
      <c r="F187" s="332" t="s">
        <v>2170</v>
      </c>
      <c r="G187" s="137" t="s">
        <v>504</v>
      </c>
      <c r="H187" s="162" t="s">
        <v>1984</v>
      </c>
      <c r="I187" s="188" t="s">
        <v>506</v>
      </c>
      <c r="N187" s="336">
        <v>300</v>
      </c>
      <c r="O187" s="338" t="s">
        <v>2056</v>
      </c>
      <c r="P187" s="187" t="s">
        <v>504</v>
      </c>
      <c r="Q187" s="162" t="s">
        <v>2057</v>
      </c>
      <c r="R187" s="188" t="s">
        <v>506</v>
      </c>
    </row>
    <row r="188" spans="1:18">
      <c r="A188" s="179" t="s">
        <v>236</v>
      </c>
      <c r="B188" s="554"/>
      <c r="C188" s="136"/>
      <c r="D188" s="509"/>
      <c r="E188" s="331">
        <v>410</v>
      </c>
      <c r="F188" s="332" t="s">
        <v>5237</v>
      </c>
      <c r="G188" s="137" t="s">
        <v>504</v>
      </c>
      <c r="H188" s="162" t="s">
        <v>2292</v>
      </c>
      <c r="I188" s="188"/>
      <c r="N188" s="336"/>
      <c r="O188" s="338"/>
      <c r="P188" s="187"/>
      <c r="Q188" s="162"/>
      <c r="R188" s="188"/>
    </row>
    <row r="189" spans="1:18">
      <c r="A189" s="179"/>
      <c r="B189" s="554"/>
      <c r="C189" s="136"/>
      <c r="D189" s="509"/>
      <c r="E189" s="331">
        <v>250</v>
      </c>
      <c r="F189" s="332" t="s">
        <v>2163</v>
      </c>
      <c r="G189" s="137" t="s">
        <v>515</v>
      </c>
      <c r="H189" s="162" t="s">
        <v>516</v>
      </c>
      <c r="I189" s="188" t="s">
        <v>2164</v>
      </c>
      <c r="N189" s="336">
        <v>300</v>
      </c>
      <c r="O189" s="338" t="s">
        <v>2223</v>
      </c>
      <c r="P189" s="187" t="s">
        <v>508</v>
      </c>
      <c r="Q189" s="162" t="s">
        <v>792</v>
      </c>
      <c r="R189" s="188" t="s">
        <v>2224</v>
      </c>
    </row>
    <row r="190" spans="1:18">
      <c r="A190" s="179"/>
      <c r="B190" s="554"/>
      <c r="C190" s="136"/>
      <c r="D190" s="509"/>
      <c r="E190" s="331">
        <v>300</v>
      </c>
      <c r="F190" s="332" t="s">
        <v>2225</v>
      </c>
      <c r="G190" s="137" t="s">
        <v>601</v>
      </c>
      <c r="H190" s="162" t="s">
        <v>516</v>
      </c>
      <c r="I190" s="188" t="s">
        <v>2207</v>
      </c>
      <c r="N190" s="336">
        <v>300</v>
      </c>
      <c r="O190" s="338" t="s">
        <v>1972</v>
      </c>
      <c r="P190" s="187" t="s">
        <v>508</v>
      </c>
      <c r="Q190" s="162" t="s">
        <v>656</v>
      </c>
      <c r="R190" s="188" t="s">
        <v>880</v>
      </c>
    </row>
    <row r="191" spans="1:18">
      <c r="A191" s="179" t="s">
        <v>236</v>
      </c>
      <c r="B191" s="554"/>
      <c r="C191" s="136"/>
      <c r="D191" s="509"/>
      <c r="E191" s="331">
        <v>200</v>
      </c>
      <c r="F191" s="332" t="s">
        <v>2126</v>
      </c>
      <c r="G191" s="137" t="s">
        <v>515</v>
      </c>
      <c r="H191" s="162" t="s">
        <v>2127</v>
      </c>
      <c r="I191" s="188" t="s">
        <v>506</v>
      </c>
      <c r="N191" s="336">
        <v>300</v>
      </c>
      <c r="O191" s="338" t="s">
        <v>2226</v>
      </c>
      <c r="P191" s="187" t="s">
        <v>601</v>
      </c>
      <c r="Q191" s="162" t="s">
        <v>718</v>
      </c>
      <c r="R191" s="188" t="s">
        <v>506</v>
      </c>
    </row>
    <row r="192" spans="1:18">
      <c r="A192" s="179"/>
      <c r="B192" s="554"/>
      <c r="C192" s="136"/>
      <c r="D192" s="509"/>
      <c r="E192" s="331">
        <v>360</v>
      </c>
      <c r="F192" s="332" t="s">
        <v>2227</v>
      </c>
      <c r="G192" s="137" t="s">
        <v>508</v>
      </c>
      <c r="H192" s="162" t="s">
        <v>522</v>
      </c>
      <c r="I192" s="188" t="s">
        <v>779</v>
      </c>
      <c r="N192" s="336">
        <v>300</v>
      </c>
      <c r="O192" s="338" t="s">
        <v>2191</v>
      </c>
      <c r="P192" s="187" t="s">
        <v>508</v>
      </c>
      <c r="Q192" s="162" t="s">
        <v>2192</v>
      </c>
      <c r="R192" s="188" t="s">
        <v>2193</v>
      </c>
    </row>
    <row r="193" spans="1:18">
      <c r="A193" s="179" t="s">
        <v>236</v>
      </c>
      <c r="B193" s="554"/>
      <c r="C193" s="136"/>
      <c r="D193" s="509"/>
      <c r="E193" s="331">
        <v>225</v>
      </c>
      <c r="F193" s="332" t="s">
        <v>2146</v>
      </c>
      <c r="G193" s="137" t="s">
        <v>504</v>
      </c>
      <c r="H193" s="162" t="s">
        <v>1989</v>
      </c>
      <c r="I193" s="188" t="s">
        <v>506</v>
      </c>
      <c r="N193" s="336">
        <v>300</v>
      </c>
      <c r="O193" s="338" t="s">
        <v>2228</v>
      </c>
      <c r="P193" s="187" t="s">
        <v>515</v>
      </c>
      <c r="Q193" s="162" t="s">
        <v>2229</v>
      </c>
      <c r="R193" s="188" t="s">
        <v>506</v>
      </c>
    </row>
    <row r="194" spans="1:18">
      <c r="A194" s="179"/>
      <c r="B194" s="554"/>
      <c r="C194" s="136"/>
      <c r="D194" s="509"/>
      <c r="E194" s="331">
        <v>300</v>
      </c>
      <c r="F194" s="332" t="s">
        <v>2230</v>
      </c>
      <c r="G194" s="137" t="s">
        <v>601</v>
      </c>
      <c r="H194" s="162" t="s">
        <v>2219</v>
      </c>
      <c r="I194" s="188" t="s">
        <v>2231</v>
      </c>
      <c r="N194" s="336">
        <v>300</v>
      </c>
      <c r="O194" s="338" t="s">
        <v>2187</v>
      </c>
      <c r="P194" s="187" t="s">
        <v>508</v>
      </c>
      <c r="Q194" s="162" t="s">
        <v>522</v>
      </c>
      <c r="R194" s="188" t="s">
        <v>2188</v>
      </c>
    </row>
    <row r="195" spans="1:18">
      <c r="A195" s="179"/>
      <c r="B195" s="554"/>
      <c r="C195" s="136"/>
      <c r="D195" s="509"/>
      <c r="E195" s="331">
        <v>300</v>
      </c>
      <c r="F195" s="332" t="s">
        <v>2232</v>
      </c>
      <c r="G195" s="137" t="s">
        <v>508</v>
      </c>
      <c r="H195" s="162" t="s">
        <v>2233</v>
      </c>
      <c r="I195" s="188" t="s">
        <v>2234</v>
      </c>
      <c r="N195" s="336">
        <v>300</v>
      </c>
      <c r="O195" s="338" t="s">
        <v>2116</v>
      </c>
      <c r="P195" s="187" t="s">
        <v>515</v>
      </c>
      <c r="Q195" s="162" t="s">
        <v>516</v>
      </c>
      <c r="R195" s="188" t="s">
        <v>506</v>
      </c>
    </row>
    <row r="196" spans="1:18" s="641" customFormat="1">
      <c r="A196" s="179" t="s">
        <v>236</v>
      </c>
      <c r="B196" s="554"/>
      <c r="C196" s="136"/>
      <c r="D196" s="509"/>
      <c r="E196" s="331">
        <v>500</v>
      </c>
      <c r="F196" s="332" t="s">
        <v>6174</v>
      </c>
      <c r="G196" s="137" t="s">
        <v>504</v>
      </c>
      <c r="H196" s="162" t="s">
        <v>1971</v>
      </c>
      <c r="I196" s="188"/>
      <c r="N196" s="336"/>
      <c r="O196" s="338"/>
      <c r="P196" s="187"/>
      <c r="Q196" s="162"/>
      <c r="R196" s="188"/>
    </row>
    <row r="197" spans="1:18">
      <c r="A197" s="179" t="s">
        <v>236</v>
      </c>
      <c r="B197" s="554"/>
      <c r="C197" s="136"/>
      <c r="D197" s="509"/>
      <c r="E197" s="331">
        <v>475</v>
      </c>
      <c r="F197" s="332" t="s">
        <v>6033</v>
      </c>
      <c r="G197" s="137" t="s">
        <v>504</v>
      </c>
      <c r="H197" s="162" t="s">
        <v>2292</v>
      </c>
      <c r="I197" s="188"/>
      <c r="N197" s="336"/>
      <c r="O197" s="338"/>
      <c r="P197" s="187"/>
      <c r="Q197" s="162"/>
      <c r="R197" s="188"/>
    </row>
    <row r="198" spans="1:18">
      <c r="A198" s="179" t="s">
        <v>236</v>
      </c>
      <c r="B198" s="554"/>
      <c r="C198" s="136"/>
      <c r="D198" s="509"/>
      <c r="E198" s="331">
        <v>400</v>
      </c>
      <c r="F198" s="332" t="s">
        <v>5204</v>
      </c>
      <c r="G198" s="137" t="s">
        <v>504</v>
      </c>
      <c r="H198" s="162" t="s">
        <v>2292</v>
      </c>
      <c r="I198" s="188"/>
      <c r="N198" s="336"/>
      <c r="O198" s="338"/>
      <c r="P198" s="187"/>
      <c r="Q198" s="162"/>
      <c r="R198" s="188"/>
    </row>
    <row r="199" spans="1:18">
      <c r="A199" s="179"/>
      <c r="B199" s="554"/>
      <c r="C199" s="136"/>
      <c r="D199" s="509"/>
      <c r="E199" s="331">
        <v>370</v>
      </c>
      <c r="F199" s="332" t="s">
        <v>2235</v>
      </c>
      <c r="G199" s="137" t="s">
        <v>508</v>
      </c>
      <c r="H199" s="162" t="s">
        <v>509</v>
      </c>
      <c r="I199" s="188" t="s">
        <v>510</v>
      </c>
      <c r="N199" s="336">
        <v>300</v>
      </c>
      <c r="O199" s="338" t="s">
        <v>2236</v>
      </c>
      <c r="P199" s="187" t="s">
        <v>508</v>
      </c>
      <c r="Q199" s="162" t="s">
        <v>792</v>
      </c>
      <c r="R199" s="188" t="s">
        <v>2237</v>
      </c>
    </row>
    <row r="200" spans="1:18">
      <c r="A200" s="179" t="s">
        <v>236</v>
      </c>
      <c r="B200" s="554"/>
      <c r="C200" s="136"/>
      <c r="D200" s="509"/>
      <c r="E200" s="331">
        <v>400</v>
      </c>
      <c r="F200" s="332" t="s">
        <v>6036</v>
      </c>
      <c r="G200" s="137" t="s">
        <v>504</v>
      </c>
      <c r="H200" s="162" t="s">
        <v>2292</v>
      </c>
      <c r="I200" s="188"/>
      <c r="N200" s="336"/>
      <c r="O200" s="338"/>
      <c r="P200" s="187"/>
      <c r="Q200" s="162"/>
      <c r="R200" s="188"/>
    </row>
    <row r="201" spans="1:18">
      <c r="A201" s="179" t="s">
        <v>236</v>
      </c>
      <c r="B201" s="554"/>
      <c r="C201" s="136"/>
      <c r="D201" s="509"/>
      <c r="E201" s="331">
        <v>475</v>
      </c>
      <c r="F201" s="332" t="s">
        <v>6034</v>
      </c>
      <c r="G201" s="137" t="s">
        <v>504</v>
      </c>
      <c r="H201" s="162" t="s">
        <v>2292</v>
      </c>
      <c r="I201" s="188"/>
      <c r="N201" s="336"/>
      <c r="O201" s="338"/>
      <c r="P201" s="187"/>
      <c r="Q201" s="162"/>
      <c r="R201" s="188"/>
    </row>
    <row r="202" spans="1:18">
      <c r="A202" s="179" t="s">
        <v>236</v>
      </c>
      <c r="B202" s="554"/>
      <c r="C202" s="136"/>
      <c r="D202" s="509"/>
      <c r="E202" s="331">
        <v>400</v>
      </c>
      <c r="F202" s="332" t="s">
        <v>5205</v>
      </c>
      <c r="G202" s="137" t="s">
        <v>504</v>
      </c>
      <c r="H202" s="162" t="s">
        <v>2292</v>
      </c>
      <c r="I202" s="188"/>
      <c r="N202" s="336"/>
      <c r="O202" s="338"/>
      <c r="P202" s="187"/>
      <c r="Q202" s="162"/>
      <c r="R202" s="188"/>
    </row>
    <row r="203" spans="1:18">
      <c r="A203" s="179"/>
      <c r="B203" s="554"/>
      <c r="C203" s="136"/>
      <c r="D203" s="509"/>
      <c r="E203" s="331">
        <v>360</v>
      </c>
      <c r="F203" s="332" t="s">
        <v>2238</v>
      </c>
      <c r="G203" s="137" t="s">
        <v>508</v>
      </c>
      <c r="H203" s="162" t="s">
        <v>2219</v>
      </c>
      <c r="I203" s="188" t="s">
        <v>2220</v>
      </c>
      <c r="N203" s="336">
        <v>300</v>
      </c>
      <c r="O203" s="338" t="s">
        <v>2076</v>
      </c>
      <c r="P203" s="187" t="s">
        <v>508</v>
      </c>
      <c r="Q203" s="162" t="s">
        <v>783</v>
      </c>
      <c r="R203" s="188" t="s">
        <v>2077</v>
      </c>
    </row>
    <row r="204" spans="1:18">
      <c r="A204" s="179" t="s">
        <v>236</v>
      </c>
      <c r="B204" s="554"/>
      <c r="C204" s="136"/>
      <c r="D204" s="509"/>
      <c r="E204" s="331">
        <v>400</v>
      </c>
      <c r="F204" s="332" t="s">
        <v>6035</v>
      </c>
      <c r="G204" s="137" t="s">
        <v>504</v>
      </c>
      <c r="H204" s="162" t="s">
        <v>2292</v>
      </c>
      <c r="I204" s="188"/>
      <c r="N204" s="336"/>
      <c r="O204" s="338"/>
      <c r="P204" s="187"/>
      <c r="Q204" s="162"/>
      <c r="R204" s="188"/>
    </row>
    <row r="205" spans="1:18">
      <c r="A205" s="179" t="s">
        <v>236</v>
      </c>
      <c r="B205" s="554"/>
      <c r="C205" s="136"/>
      <c r="D205" s="509"/>
      <c r="E205" s="331">
        <v>475</v>
      </c>
      <c r="F205" s="332" t="s">
        <v>5206</v>
      </c>
      <c r="G205" s="137" t="s">
        <v>504</v>
      </c>
      <c r="H205" s="162" t="s">
        <v>2292</v>
      </c>
      <c r="I205" s="188"/>
      <c r="N205" s="336"/>
      <c r="O205" s="338"/>
      <c r="P205" s="187"/>
      <c r="Q205" s="162"/>
      <c r="R205" s="188"/>
    </row>
    <row r="206" spans="1:18">
      <c r="A206" s="179"/>
      <c r="B206" s="554"/>
      <c r="C206" s="136"/>
      <c r="D206" s="509"/>
      <c r="E206" s="331">
        <v>375</v>
      </c>
      <c r="F206" s="332" t="s">
        <v>2239</v>
      </c>
      <c r="G206" s="137" t="s">
        <v>508</v>
      </c>
      <c r="H206" s="162" t="s">
        <v>577</v>
      </c>
      <c r="I206" s="188" t="s">
        <v>2240</v>
      </c>
      <c r="N206" s="336">
        <v>300</v>
      </c>
      <c r="O206" s="338" t="s">
        <v>2241</v>
      </c>
      <c r="P206" s="187" t="s">
        <v>601</v>
      </c>
      <c r="Q206" s="162" t="s">
        <v>2242</v>
      </c>
      <c r="R206" s="188" t="s">
        <v>506</v>
      </c>
    </row>
    <row r="207" spans="1:18">
      <c r="A207" s="179" t="s">
        <v>236</v>
      </c>
      <c r="B207" s="554"/>
      <c r="C207" s="136"/>
      <c r="D207" s="509"/>
      <c r="E207" s="331">
        <v>475</v>
      </c>
      <c r="F207" s="332" t="s">
        <v>6037</v>
      </c>
      <c r="G207" s="137" t="s">
        <v>504</v>
      </c>
      <c r="H207" s="162" t="s">
        <v>2292</v>
      </c>
      <c r="I207" s="188"/>
      <c r="N207" s="336"/>
      <c r="O207" s="338"/>
      <c r="P207" s="187"/>
      <c r="Q207" s="162"/>
      <c r="R207" s="188"/>
    </row>
    <row r="208" spans="1:18">
      <c r="A208" s="179"/>
      <c r="B208" s="554"/>
      <c r="C208" s="136"/>
      <c r="D208" s="509"/>
      <c r="E208" s="331">
        <v>360</v>
      </c>
      <c r="F208" s="332" t="s">
        <v>2243</v>
      </c>
      <c r="G208" s="137" t="s">
        <v>508</v>
      </c>
      <c r="H208" s="162" t="s">
        <v>2244</v>
      </c>
      <c r="I208" s="188" t="s">
        <v>2245</v>
      </c>
      <c r="N208" s="336">
        <v>300</v>
      </c>
      <c r="O208" s="338" t="s">
        <v>2002</v>
      </c>
      <c r="P208" s="187" t="s">
        <v>515</v>
      </c>
      <c r="Q208" s="162" t="s">
        <v>2003</v>
      </c>
      <c r="R208" s="188" t="s">
        <v>506</v>
      </c>
    </row>
    <row r="209" spans="1:18">
      <c r="A209" s="179" t="s">
        <v>236</v>
      </c>
      <c r="B209" s="554"/>
      <c r="C209" s="136"/>
      <c r="D209" s="509"/>
      <c r="E209" s="331">
        <v>420</v>
      </c>
      <c r="F209" s="332" t="s">
        <v>5949</v>
      </c>
      <c r="G209" s="137" t="s">
        <v>504</v>
      </c>
      <c r="H209" s="162" t="s">
        <v>1971</v>
      </c>
      <c r="I209" s="188"/>
      <c r="N209" s="336"/>
      <c r="O209" s="338"/>
      <c r="P209" s="187"/>
      <c r="Q209" s="162"/>
      <c r="R209" s="188"/>
    </row>
    <row r="210" spans="1:18">
      <c r="A210" s="179"/>
      <c r="B210" s="554"/>
      <c r="C210" s="136"/>
      <c r="D210" s="509"/>
      <c r="E210" s="331">
        <v>235</v>
      </c>
      <c r="F210" s="332" t="s">
        <v>2152</v>
      </c>
      <c r="G210" s="137" t="s">
        <v>515</v>
      </c>
      <c r="H210" s="162" t="s">
        <v>516</v>
      </c>
      <c r="I210" s="188" t="s">
        <v>2153</v>
      </c>
      <c r="N210" s="336">
        <v>300</v>
      </c>
      <c r="O210" s="338" t="s">
        <v>2246</v>
      </c>
      <c r="P210" s="187" t="s">
        <v>504</v>
      </c>
      <c r="Q210" s="162" t="s">
        <v>2057</v>
      </c>
      <c r="R210" s="188" t="s">
        <v>2247</v>
      </c>
    </row>
    <row r="211" spans="1:18">
      <c r="A211" s="179" t="s">
        <v>236</v>
      </c>
      <c r="B211" s="554"/>
      <c r="C211" s="136"/>
      <c r="D211" s="509"/>
      <c r="E211" s="331">
        <v>395</v>
      </c>
      <c r="F211" s="332" t="s">
        <v>5200</v>
      </c>
      <c r="G211" s="137" t="s">
        <v>504</v>
      </c>
      <c r="H211" s="162" t="s">
        <v>2292</v>
      </c>
      <c r="I211" s="188"/>
      <c r="N211" s="336"/>
      <c r="O211" s="338"/>
      <c r="P211" s="187"/>
      <c r="Q211" s="162"/>
      <c r="R211" s="188"/>
    </row>
    <row r="212" spans="1:18">
      <c r="A212" s="179" t="s">
        <v>236</v>
      </c>
      <c r="B212" s="554"/>
      <c r="C212" s="136"/>
      <c r="D212" s="509"/>
      <c r="E212" s="331">
        <v>230</v>
      </c>
      <c r="F212" s="332" t="s">
        <v>2150</v>
      </c>
      <c r="G212" s="137" t="s">
        <v>504</v>
      </c>
      <c r="H212" s="162" t="s">
        <v>1984</v>
      </c>
      <c r="I212" s="188" t="s">
        <v>506</v>
      </c>
      <c r="N212" s="336">
        <v>300</v>
      </c>
      <c r="O212" s="338" t="s">
        <v>2154</v>
      </c>
      <c r="P212" s="187" t="s">
        <v>508</v>
      </c>
      <c r="Q212" s="162" t="s">
        <v>577</v>
      </c>
      <c r="R212" s="188" t="s">
        <v>2155</v>
      </c>
    </row>
    <row r="213" spans="1:18">
      <c r="A213" s="179" t="s">
        <v>236</v>
      </c>
      <c r="B213" s="554"/>
      <c r="C213" s="136"/>
      <c r="D213" s="509"/>
      <c r="E213" s="331">
        <v>265</v>
      </c>
      <c r="F213" s="332" t="s">
        <v>2180</v>
      </c>
      <c r="G213" s="137" t="s">
        <v>508</v>
      </c>
      <c r="H213" s="162" t="s">
        <v>2181</v>
      </c>
      <c r="I213" s="188" t="s">
        <v>1537</v>
      </c>
      <c r="N213" s="336">
        <v>300</v>
      </c>
      <c r="O213" s="338" t="s">
        <v>2005</v>
      </c>
      <c r="P213" s="187" t="s">
        <v>515</v>
      </c>
      <c r="Q213" s="162" t="s">
        <v>2006</v>
      </c>
      <c r="R213" s="188" t="s">
        <v>506</v>
      </c>
    </row>
    <row r="214" spans="1:18">
      <c r="A214" s="179"/>
      <c r="B214" s="554"/>
      <c r="C214" s="136"/>
      <c r="D214" s="509"/>
      <c r="E214" s="331">
        <v>325</v>
      </c>
      <c r="F214" s="332" t="s">
        <v>2248</v>
      </c>
      <c r="G214" s="137" t="s">
        <v>508</v>
      </c>
      <c r="H214" s="162" t="s">
        <v>2249</v>
      </c>
      <c r="I214" s="188" t="s">
        <v>2250</v>
      </c>
      <c r="N214" s="336">
        <v>300</v>
      </c>
      <c r="O214" s="338" t="s">
        <v>2160</v>
      </c>
      <c r="P214" s="187" t="s">
        <v>508</v>
      </c>
      <c r="Q214" s="162" t="s">
        <v>2161</v>
      </c>
      <c r="R214" s="188" t="s">
        <v>2162</v>
      </c>
    </row>
    <row r="215" spans="1:18">
      <c r="A215" s="179"/>
      <c r="B215" s="554"/>
      <c r="C215" s="136"/>
      <c r="D215" s="509"/>
      <c r="E215" s="331">
        <v>195</v>
      </c>
      <c r="F215" s="332" t="s">
        <v>2115</v>
      </c>
      <c r="G215" s="137" t="s">
        <v>515</v>
      </c>
      <c r="H215" s="162" t="s">
        <v>516</v>
      </c>
      <c r="I215" s="188" t="s">
        <v>506</v>
      </c>
      <c r="N215" s="336">
        <v>300</v>
      </c>
      <c r="O215" s="338" t="s">
        <v>2206</v>
      </c>
      <c r="P215" s="187" t="s">
        <v>601</v>
      </c>
      <c r="Q215" s="162" t="s">
        <v>516</v>
      </c>
      <c r="R215" s="188" t="s">
        <v>2207</v>
      </c>
    </row>
    <row r="216" spans="1:18">
      <c r="A216" s="179" t="s">
        <v>236</v>
      </c>
      <c r="B216" s="554"/>
      <c r="C216" s="136"/>
      <c r="D216" s="509"/>
      <c r="E216" s="331">
        <v>115</v>
      </c>
      <c r="F216" s="332" t="s">
        <v>2041</v>
      </c>
      <c r="G216" s="137" t="s">
        <v>515</v>
      </c>
      <c r="H216" s="162" t="s">
        <v>516</v>
      </c>
      <c r="I216" s="188" t="s">
        <v>506</v>
      </c>
      <c r="N216" s="336">
        <v>300</v>
      </c>
      <c r="O216" s="338" t="s">
        <v>2215</v>
      </c>
      <c r="P216" s="187" t="s">
        <v>601</v>
      </c>
      <c r="Q216" s="162" t="s">
        <v>516</v>
      </c>
      <c r="R216" s="188" t="s">
        <v>2207</v>
      </c>
    </row>
    <row r="217" spans="1:18">
      <c r="A217" s="179" t="s">
        <v>236</v>
      </c>
      <c r="B217" s="554"/>
      <c r="C217" s="136"/>
      <c r="D217" s="509" t="s">
        <v>236</v>
      </c>
      <c r="E217" s="331">
        <v>130</v>
      </c>
      <c r="F217" s="332" t="s">
        <v>2053</v>
      </c>
      <c r="G217" s="137" t="s">
        <v>504</v>
      </c>
      <c r="H217" s="162" t="s">
        <v>1971</v>
      </c>
      <c r="I217" s="188" t="s">
        <v>506</v>
      </c>
      <c r="N217" s="336">
        <v>300</v>
      </c>
      <c r="O217" s="338" t="s">
        <v>2165</v>
      </c>
      <c r="P217" s="187" t="s">
        <v>508</v>
      </c>
      <c r="Q217" s="162" t="s">
        <v>2161</v>
      </c>
      <c r="R217" s="188" t="s">
        <v>2166</v>
      </c>
    </row>
    <row r="218" spans="1:18">
      <c r="A218" s="179" t="s">
        <v>236</v>
      </c>
      <c r="B218" s="554"/>
      <c r="C218" s="136"/>
      <c r="D218" s="509" t="s">
        <v>236</v>
      </c>
      <c r="E218" s="331">
        <v>155</v>
      </c>
      <c r="F218" s="332" t="s">
        <v>2091</v>
      </c>
      <c r="G218" s="137" t="s">
        <v>504</v>
      </c>
      <c r="H218" s="162" t="s">
        <v>1989</v>
      </c>
      <c r="I218" s="188" t="s">
        <v>506</v>
      </c>
      <c r="N218" s="336">
        <v>300</v>
      </c>
      <c r="O218" s="338" t="s">
        <v>2230</v>
      </c>
      <c r="P218" s="187" t="s">
        <v>601</v>
      </c>
      <c r="Q218" s="162" t="s">
        <v>2219</v>
      </c>
      <c r="R218" s="188" t="s">
        <v>2231</v>
      </c>
    </row>
    <row r="219" spans="1:18">
      <c r="A219" s="179"/>
      <c r="B219" s="554"/>
      <c r="C219" s="136"/>
      <c r="D219" s="509"/>
      <c r="E219" s="331">
        <v>325</v>
      </c>
      <c r="F219" s="332" t="s">
        <v>2251</v>
      </c>
      <c r="G219" s="137" t="s">
        <v>508</v>
      </c>
      <c r="H219" s="162" t="s">
        <v>2252</v>
      </c>
      <c r="I219" s="188" t="s">
        <v>529</v>
      </c>
      <c r="N219" s="336">
        <v>300</v>
      </c>
      <c r="O219" s="338" t="s">
        <v>2232</v>
      </c>
      <c r="P219" s="187" t="s">
        <v>508</v>
      </c>
      <c r="Q219" s="162" t="s">
        <v>2233</v>
      </c>
      <c r="R219" s="188" t="s">
        <v>2234</v>
      </c>
    </row>
    <row r="220" spans="1:18">
      <c r="A220" s="179" t="s">
        <v>236</v>
      </c>
      <c r="B220" s="554"/>
      <c r="C220" s="136"/>
      <c r="D220" s="509"/>
      <c r="E220" s="331">
        <v>485</v>
      </c>
      <c r="F220" s="332" t="s">
        <v>6044</v>
      </c>
      <c r="G220" s="137" t="s">
        <v>504</v>
      </c>
      <c r="H220" s="162" t="s">
        <v>2292</v>
      </c>
      <c r="I220" s="188"/>
      <c r="N220" s="336"/>
      <c r="O220" s="338"/>
      <c r="P220" s="187"/>
      <c r="Q220" s="162"/>
      <c r="R220" s="188"/>
    </row>
    <row r="221" spans="1:18">
      <c r="A221" s="179" t="s">
        <v>236</v>
      </c>
      <c r="B221" s="554"/>
      <c r="C221" s="136" t="s">
        <v>236</v>
      </c>
      <c r="D221" s="509" t="s">
        <v>236</v>
      </c>
      <c r="E221" s="331">
        <v>105</v>
      </c>
      <c r="F221" s="332" t="s">
        <v>2031</v>
      </c>
      <c r="G221" s="137" t="s">
        <v>504</v>
      </c>
      <c r="H221" s="162" t="s">
        <v>1971</v>
      </c>
      <c r="I221" s="188" t="s">
        <v>506</v>
      </c>
      <c r="N221" s="336">
        <v>300</v>
      </c>
      <c r="O221" s="338" t="s">
        <v>2253</v>
      </c>
      <c r="P221" s="187" t="s">
        <v>515</v>
      </c>
      <c r="Q221" s="162" t="s">
        <v>2254</v>
      </c>
      <c r="R221" s="188" t="s">
        <v>506</v>
      </c>
    </row>
    <row r="222" spans="1:18">
      <c r="A222" s="179" t="s">
        <v>236</v>
      </c>
      <c r="B222" s="554"/>
      <c r="C222" s="136"/>
      <c r="D222" s="509"/>
      <c r="E222" s="331">
        <v>465</v>
      </c>
      <c r="F222" s="332" t="s">
        <v>6027</v>
      </c>
      <c r="G222" s="137" t="s">
        <v>504</v>
      </c>
      <c r="H222" s="162" t="s">
        <v>2292</v>
      </c>
      <c r="I222" s="188"/>
      <c r="N222" s="336"/>
      <c r="O222" s="338"/>
      <c r="P222" s="187"/>
      <c r="Q222" s="162"/>
      <c r="R222" s="188"/>
    </row>
    <row r="223" spans="1:18">
      <c r="A223" s="179" t="s">
        <v>236</v>
      </c>
      <c r="B223" s="554"/>
      <c r="C223" s="136"/>
      <c r="D223" s="509"/>
      <c r="E223" s="331">
        <v>330</v>
      </c>
      <c r="F223" s="332" t="s">
        <v>2255</v>
      </c>
      <c r="G223" s="137" t="s">
        <v>504</v>
      </c>
      <c r="H223" s="162" t="s">
        <v>2057</v>
      </c>
      <c r="I223" s="188" t="s">
        <v>2256</v>
      </c>
      <c r="N223" s="336">
        <v>300</v>
      </c>
      <c r="O223" s="338" t="s">
        <v>2210</v>
      </c>
      <c r="P223" s="187" t="s">
        <v>601</v>
      </c>
      <c r="Q223" s="162" t="s">
        <v>516</v>
      </c>
      <c r="R223" s="188" t="s">
        <v>2207</v>
      </c>
    </row>
    <row r="224" spans="1:18">
      <c r="A224" s="179"/>
      <c r="B224" s="554"/>
      <c r="C224" s="136"/>
      <c r="D224" s="509"/>
      <c r="E224" s="331">
        <v>360</v>
      </c>
      <c r="F224" s="332" t="s">
        <v>2257</v>
      </c>
      <c r="G224" s="137" t="s">
        <v>515</v>
      </c>
      <c r="H224" s="162" t="s">
        <v>516</v>
      </c>
      <c r="I224" s="188" t="s">
        <v>506</v>
      </c>
      <c r="N224" s="336">
        <v>300</v>
      </c>
      <c r="O224" s="338" t="s">
        <v>2225</v>
      </c>
      <c r="P224" s="187" t="s">
        <v>601</v>
      </c>
      <c r="Q224" s="162" t="s">
        <v>516</v>
      </c>
      <c r="R224" s="188" t="s">
        <v>2207</v>
      </c>
    </row>
    <row r="225" spans="1:18">
      <c r="A225" s="179"/>
      <c r="B225" s="554"/>
      <c r="C225" s="136"/>
      <c r="D225" s="509"/>
      <c r="E225" s="331">
        <v>340</v>
      </c>
      <c r="F225" s="332" t="s">
        <v>2258</v>
      </c>
      <c r="G225" s="137" t="s">
        <v>515</v>
      </c>
      <c r="H225" s="162" t="s">
        <v>516</v>
      </c>
      <c r="I225" s="188" t="s">
        <v>506</v>
      </c>
      <c r="N225" s="336">
        <v>300</v>
      </c>
      <c r="O225" s="338" t="s">
        <v>2259</v>
      </c>
      <c r="P225" s="187" t="s">
        <v>504</v>
      </c>
      <c r="Q225" s="162" t="s">
        <v>2057</v>
      </c>
      <c r="R225" s="188" t="s">
        <v>506</v>
      </c>
    </row>
    <row r="226" spans="1:18">
      <c r="A226" s="179" t="s">
        <v>236</v>
      </c>
      <c r="B226" s="554"/>
      <c r="C226" s="136"/>
      <c r="D226" s="509"/>
      <c r="E226" s="331">
        <v>180</v>
      </c>
      <c r="F226" s="332" t="s">
        <v>2105</v>
      </c>
      <c r="G226" s="137" t="s">
        <v>504</v>
      </c>
      <c r="H226" s="162" t="s">
        <v>1989</v>
      </c>
      <c r="I226" s="188" t="s">
        <v>506</v>
      </c>
      <c r="N226" s="336">
        <v>305</v>
      </c>
      <c r="O226" s="338" t="s">
        <v>2059</v>
      </c>
      <c r="P226" s="187" t="s">
        <v>504</v>
      </c>
      <c r="Q226" s="162" t="s">
        <v>2057</v>
      </c>
      <c r="R226" s="188" t="s">
        <v>506</v>
      </c>
    </row>
    <row r="227" spans="1:18">
      <c r="A227" s="179" t="s">
        <v>236</v>
      </c>
      <c r="B227" s="554"/>
      <c r="C227" s="136"/>
      <c r="D227" s="509"/>
      <c r="E227" s="331">
        <v>210</v>
      </c>
      <c r="F227" s="332" t="s">
        <v>2133</v>
      </c>
      <c r="G227" s="137" t="s">
        <v>515</v>
      </c>
      <c r="H227" s="162" t="s">
        <v>516</v>
      </c>
      <c r="I227" s="188" t="s">
        <v>506</v>
      </c>
      <c r="N227" s="336">
        <v>305</v>
      </c>
      <c r="O227" s="338" t="s">
        <v>2205</v>
      </c>
      <c r="P227" s="187" t="s">
        <v>504</v>
      </c>
      <c r="Q227" s="162" t="s">
        <v>2057</v>
      </c>
      <c r="R227" s="188" t="s">
        <v>506</v>
      </c>
    </row>
    <row r="228" spans="1:18">
      <c r="A228" s="179"/>
      <c r="B228" s="554"/>
      <c r="C228" s="136"/>
      <c r="D228" s="509"/>
      <c r="E228" s="331">
        <v>280</v>
      </c>
      <c r="F228" s="332" t="s">
        <v>2189</v>
      </c>
      <c r="G228" s="137" t="s">
        <v>504</v>
      </c>
      <c r="H228" s="162" t="s">
        <v>1984</v>
      </c>
      <c r="I228" s="188" t="s">
        <v>2190</v>
      </c>
      <c r="N228" s="336">
        <v>305</v>
      </c>
      <c r="O228" s="338" t="s">
        <v>2054</v>
      </c>
      <c r="P228" s="187" t="s">
        <v>515</v>
      </c>
      <c r="Q228" s="162" t="s">
        <v>516</v>
      </c>
      <c r="R228" s="188" t="s">
        <v>506</v>
      </c>
    </row>
    <row r="229" spans="1:18">
      <c r="A229" s="179" t="s">
        <v>236</v>
      </c>
      <c r="B229" s="554"/>
      <c r="C229" s="136"/>
      <c r="D229" s="509"/>
      <c r="E229" s="331">
        <v>310</v>
      </c>
      <c r="F229" s="332" t="s">
        <v>2260</v>
      </c>
      <c r="G229" s="137" t="s">
        <v>504</v>
      </c>
      <c r="H229" s="162" t="s">
        <v>2057</v>
      </c>
      <c r="I229" s="188" t="s">
        <v>506</v>
      </c>
      <c r="N229" s="336">
        <v>305</v>
      </c>
      <c r="O229" s="338" t="s">
        <v>2092</v>
      </c>
      <c r="P229" s="187" t="s">
        <v>504</v>
      </c>
      <c r="Q229" s="162" t="s">
        <v>2057</v>
      </c>
      <c r="R229" s="188" t="s">
        <v>506</v>
      </c>
    </row>
    <row r="230" spans="1:18">
      <c r="A230" s="179" t="s">
        <v>236</v>
      </c>
      <c r="B230" s="554"/>
      <c r="C230" s="136"/>
      <c r="D230" s="509"/>
      <c r="E230" s="331">
        <v>280</v>
      </c>
      <c r="F230" s="332" t="s">
        <v>4398</v>
      </c>
      <c r="G230" s="137" t="s">
        <v>2261</v>
      </c>
      <c r="H230" s="162" t="s">
        <v>2196</v>
      </c>
      <c r="I230" s="188"/>
      <c r="N230" s="336">
        <v>310</v>
      </c>
      <c r="O230" s="338" t="s">
        <v>2262</v>
      </c>
      <c r="P230" s="187" t="s">
        <v>508</v>
      </c>
      <c r="Q230" s="162" t="s">
        <v>2263</v>
      </c>
      <c r="R230" s="188" t="s">
        <v>529</v>
      </c>
    </row>
    <row r="231" spans="1:18">
      <c r="A231" s="179" t="s">
        <v>236</v>
      </c>
      <c r="B231" s="554"/>
      <c r="C231" s="136"/>
      <c r="D231" s="509"/>
      <c r="E231" s="331">
        <v>390</v>
      </c>
      <c r="F231" s="332" t="s">
        <v>5229</v>
      </c>
      <c r="G231" s="137" t="s">
        <v>504</v>
      </c>
      <c r="H231" s="162" t="s">
        <v>2292</v>
      </c>
      <c r="I231" s="188"/>
      <c r="N231" s="336"/>
      <c r="O231" s="338"/>
      <c r="P231" s="187"/>
      <c r="Q231" s="162"/>
      <c r="R231" s="188"/>
    </row>
    <row r="232" spans="1:18">
      <c r="A232" s="179"/>
      <c r="B232" s="554"/>
      <c r="C232" s="136"/>
      <c r="D232" s="509"/>
      <c r="E232" s="331">
        <v>290</v>
      </c>
      <c r="F232" s="332" t="s">
        <v>2203</v>
      </c>
      <c r="G232" s="137" t="s">
        <v>508</v>
      </c>
      <c r="H232" s="162" t="s">
        <v>789</v>
      </c>
      <c r="I232" s="188" t="s">
        <v>2204</v>
      </c>
      <c r="N232" s="336"/>
      <c r="O232" s="338"/>
      <c r="P232" s="187"/>
      <c r="Q232" s="162"/>
      <c r="R232" s="188"/>
    </row>
    <row r="233" spans="1:18">
      <c r="A233" s="179" t="s">
        <v>236</v>
      </c>
      <c r="B233" s="554"/>
      <c r="C233" s="136"/>
      <c r="D233" s="509"/>
      <c r="E233" s="331">
        <v>450</v>
      </c>
      <c r="F233" s="332" t="s">
        <v>5983</v>
      </c>
      <c r="G233" s="137" t="s">
        <v>504</v>
      </c>
      <c r="H233" s="162" t="s">
        <v>1971</v>
      </c>
      <c r="I233" s="188"/>
      <c r="N233" s="336"/>
      <c r="O233" s="338"/>
      <c r="P233" s="187"/>
      <c r="Q233" s="162"/>
      <c r="R233" s="188"/>
    </row>
    <row r="234" spans="1:18">
      <c r="A234" s="179"/>
      <c r="B234" s="554"/>
      <c r="C234" s="136"/>
      <c r="D234" s="509"/>
      <c r="E234" s="331">
        <v>360</v>
      </c>
      <c r="F234" s="332" t="s">
        <v>2264</v>
      </c>
      <c r="G234" s="137" t="s">
        <v>515</v>
      </c>
      <c r="H234" s="162" t="s">
        <v>506</v>
      </c>
      <c r="I234" s="188" t="s">
        <v>506</v>
      </c>
      <c r="N234" s="336">
        <v>310</v>
      </c>
      <c r="O234" s="338" t="s">
        <v>2156</v>
      </c>
      <c r="P234" s="187" t="s">
        <v>504</v>
      </c>
      <c r="Q234" s="162" t="s">
        <v>2057</v>
      </c>
      <c r="R234" s="188" t="s">
        <v>506</v>
      </c>
    </row>
    <row r="235" spans="1:18">
      <c r="A235" s="179"/>
      <c r="B235" s="554"/>
      <c r="C235" s="136"/>
      <c r="D235" s="509"/>
      <c r="E235" s="331">
        <v>300</v>
      </c>
      <c r="F235" s="332" t="s">
        <v>2228</v>
      </c>
      <c r="G235" s="137" t="s">
        <v>515</v>
      </c>
      <c r="H235" s="162" t="s">
        <v>2229</v>
      </c>
      <c r="I235" s="188" t="s">
        <v>506</v>
      </c>
      <c r="N235" s="336">
        <v>310</v>
      </c>
      <c r="O235" s="338" t="s">
        <v>2202</v>
      </c>
      <c r="P235" s="187" t="s">
        <v>504</v>
      </c>
      <c r="Q235" s="162" t="s">
        <v>2057</v>
      </c>
      <c r="R235" s="188" t="s">
        <v>506</v>
      </c>
    </row>
    <row r="236" spans="1:18">
      <c r="A236" s="179"/>
      <c r="B236" s="554"/>
      <c r="C236" s="136"/>
      <c r="D236" s="509"/>
      <c r="E236" s="331">
        <v>230</v>
      </c>
      <c r="F236" s="332" t="s">
        <v>2147</v>
      </c>
      <c r="G236" s="137" t="s">
        <v>515</v>
      </c>
      <c r="H236" s="162" t="s">
        <v>516</v>
      </c>
      <c r="I236" s="188" t="s">
        <v>506</v>
      </c>
      <c r="N236" s="336">
        <v>310</v>
      </c>
      <c r="O236" s="338" t="s">
        <v>2177</v>
      </c>
      <c r="P236" s="187" t="s">
        <v>504</v>
      </c>
      <c r="Q236" s="162" t="s">
        <v>2057</v>
      </c>
      <c r="R236" s="188" t="s">
        <v>506</v>
      </c>
    </row>
    <row r="237" spans="1:18">
      <c r="A237" s="179" t="s">
        <v>236</v>
      </c>
      <c r="B237" s="554"/>
      <c r="C237" s="136"/>
      <c r="D237" s="509"/>
      <c r="E237" s="331">
        <v>470</v>
      </c>
      <c r="F237" s="332" t="s">
        <v>6030</v>
      </c>
      <c r="G237" s="137" t="s">
        <v>504</v>
      </c>
      <c r="H237" s="162" t="s">
        <v>2292</v>
      </c>
      <c r="I237" s="188"/>
      <c r="N237" s="336"/>
      <c r="O237" s="338"/>
      <c r="P237" s="187"/>
      <c r="Q237" s="162"/>
      <c r="R237" s="188"/>
    </row>
    <row r="238" spans="1:18">
      <c r="A238" s="179" t="s">
        <v>236</v>
      </c>
      <c r="B238" s="554"/>
      <c r="C238" s="136"/>
      <c r="D238" s="509"/>
      <c r="E238" s="331">
        <v>410</v>
      </c>
      <c r="F238" s="332" t="s">
        <v>5238</v>
      </c>
      <c r="G238" s="137" t="s">
        <v>504</v>
      </c>
      <c r="H238" s="162" t="s">
        <v>2292</v>
      </c>
      <c r="I238" s="188"/>
      <c r="N238" s="336"/>
      <c r="O238" s="338"/>
      <c r="P238" s="187"/>
      <c r="Q238" s="162"/>
      <c r="R238" s="188"/>
    </row>
    <row r="239" spans="1:18">
      <c r="A239" s="179" t="s">
        <v>236</v>
      </c>
      <c r="B239" s="554"/>
      <c r="C239" s="136"/>
      <c r="D239" s="509"/>
      <c r="E239" s="331">
        <v>395</v>
      </c>
      <c r="F239" s="332" t="s">
        <v>5201</v>
      </c>
      <c r="G239" s="137" t="s">
        <v>504</v>
      </c>
      <c r="H239" s="162" t="s">
        <v>2292</v>
      </c>
      <c r="I239" s="188"/>
      <c r="N239" s="336"/>
      <c r="O239" s="338"/>
      <c r="P239" s="187"/>
      <c r="Q239" s="162"/>
      <c r="R239" s="188"/>
    </row>
    <row r="240" spans="1:18">
      <c r="A240" s="179" t="s">
        <v>236</v>
      </c>
      <c r="B240" s="554"/>
      <c r="C240" s="136"/>
      <c r="D240" s="509"/>
      <c r="E240" s="331">
        <v>410</v>
      </c>
      <c r="F240" s="332" t="s">
        <v>5239</v>
      </c>
      <c r="G240" s="137" t="s">
        <v>504</v>
      </c>
      <c r="H240" s="162" t="s">
        <v>2292</v>
      </c>
      <c r="I240" s="188"/>
      <c r="N240" s="336"/>
      <c r="O240" s="338"/>
      <c r="P240" s="187"/>
      <c r="Q240" s="162"/>
      <c r="R240" s="188"/>
    </row>
    <row r="241" spans="1:18">
      <c r="A241" s="179"/>
      <c r="B241" s="554"/>
      <c r="C241" s="136"/>
      <c r="D241" s="509"/>
      <c r="E241" s="331">
        <v>375</v>
      </c>
      <c r="F241" s="332" t="s">
        <v>2265</v>
      </c>
      <c r="G241" s="137" t="s">
        <v>601</v>
      </c>
      <c r="H241" s="162" t="s">
        <v>506</v>
      </c>
      <c r="I241" s="188" t="s">
        <v>2266</v>
      </c>
      <c r="N241" s="336">
        <v>310</v>
      </c>
      <c r="O241" s="338" t="s">
        <v>2260</v>
      </c>
      <c r="P241" s="187" t="s">
        <v>504</v>
      </c>
      <c r="Q241" s="162" t="s">
        <v>2057</v>
      </c>
      <c r="R241" s="188" t="s">
        <v>506</v>
      </c>
    </row>
    <row r="242" spans="1:18">
      <c r="A242" s="179"/>
      <c r="B242" s="554"/>
      <c r="C242" s="136"/>
      <c r="D242" s="509"/>
      <c r="E242" s="331">
        <v>265</v>
      </c>
      <c r="F242" s="332" t="s">
        <v>2173</v>
      </c>
      <c r="G242" s="137" t="s">
        <v>515</v>
      </c>
      <c r="H242" s="162" t="s">
        <v>2174</v>
      </c>
      <c r="I242" s="188" t="s">
        <v>506</v>
      </c>
      <c r="N242" s="336">
        <v>315</v>
      </c>
      <c r="O242" s="338" t="s">
        <v>2106</v>
      </c>
      <c r="P242" s="187" t="s">
        <v>504</v>
      </c>
      <c r="Q242" s="162" t="s">
        <v>2057</v>
      </c>
      <c r="R242" s="188" t="s">
        <v>506</v>
      </c>
    </row>
    <row r="243" spans="1:18">
      <c r="A243" s="179"/>
      <c r="B243" s="554"/>
      <c r="C243" s="136"/>
      <c r="D243" s="509"/>
      <c r="E243" s="331">
        <v>360</v>
      </c>
      <c r="F243" s="332" t="s">
        <v>2267</v>
      </c>
      <c r="G243" s="137" t="s">
        <v>508</v>
      </c>
      <c r="H243" s="162" t="s">
        <v>617</v>
      </c>
      <c r="I243" s="188" t="s">
        <v>2268</v>
      </c>
      <c r="N243" s="336">
        <v>315</v>
      </c>
      <c r="O243" s="338" t="s">
        <v>2120</v>
      </c>
      <c r="P243" s="187" t="s">
        <v>504</v>
      </c>
      <c r="Q243" s="162" t="s">
        <v>2057</v>
      </c>
      <c r="R243" s="188" t="s">
        <v>506</v>
      </c>
    </row>
    <row r="244" spans="1:18">
      <c r="A244" s="179" t="s">
        <v>236</v>
      </c>
      <c r="B244" s="554"/>
      <c r="C244" s="136"/>
      <c r="D244" s="509"/>
      <c r="E244" s="331">
        <v>380</v>
      </c>
      <c r="F244" s="332" t="s">
        <v>5230</v>
      </c>
      <c r="G244" s="137" t="s">
        <v>504</v>
      </c>
      <c r="H244" s="162" t="s">
        <v>2292</v>
      </c>
      <c r="I244" s="188"/>
      <c r="N244" s="336"/>
      <c r="O244" s="338"/>
      <c r="P244" s="187"/>
      <c r="Q244" s="162"/>
      <c r="R244" s="188"/>
    </row>
    <row r="245" spans="1:18">
      <c r="A245" s="179" t="s">
        <v>236</v>
      </c>
      <c r="B245" s="554"/>
      <c r="C245" s="136"/>
      <c r="D245" s="509"/>
      <c r="E245" s="331">
        <v>245</v>
      </c>
      <c r="F245" s="332" t="s">
        <v>2157</v>
      </c>
      <c r="G245" s="137" t="s">
        <v>504</v>
      </c>
      <c r="H245" s="162" t="s">
        <v>1984</v>
      </c>
      <c r="I245" s="188" t="s">
        <v>506</v>
      </c>
      <c r="N245" s="336">
        <v>320</v>
      </c>
      <c r="O245" s="338" t="s">
        <v>2026</v>
      </c>
      <c r="P245" s="187" t="s">
        <v>515</v>
      </c>
      <c r="Q245" s="162" t="s">
        <v>506</v>
      </c>
      <c r="R245" s="188" t="s">
        <v>2027</v>
      </c>
    </row>
    <row r="246" spans="1:18">
      <c r="A246" s="179"/>
      <c r="B246" s="554"/>
      <c r="C246" s="136"/>
      <c r="D246" s="509"/>
      <c r="E246" s="331">
        <v>300</v>
      </c>
      <c r="F246" s="332" t="s">
        <v>2226</v>
      </c>
      <c r="G246" s="137" t="s">
        <v>601</v>
      </c>
      <c r="H246" s="162" t="s">
        <v>718</v>
      </c>
      <c r="I246" s="188" t="s">
        <v>506</v>
      </c>
      <c r="N246" s="336">
        <v>320</v>
      </c>
      <c r="O246" s="338" t="s">
        <v>2141</v>
      </c>
      <c r="P246" s="187" t="s">
        <v>504</v>
      </c>
      <c r="Q246" s="162" t="s">
        <v>2057</v>
      </c>
      <c r="R246" s="188" t="s">
        <v>506</v>
      </c>
    </row>
    <row r="247" spans="1:18">
      <c r="A247" s="179" t="s">
        <v>236</v>
      </c>
      <c r="B247" s="554"/>
      <c r="C247" s="136"/>
      <c r="D247" s="509"/>
      <c r="E247" s="331">
        <v>485</v>
      </c>
      <c r="F247" s="332" t="s">
        <v>6045</v>
      </c>
      <c r="G247" s="137" t="s">
        <v>504</v>
      </c>
      <c r="H247" s="162" t="s">
        <v>2292</v>
      </c>
      <c r="I247" s="188"/>
      <c r="N247" s="336"/>
      <c r="O247" s="338"/>
      <c r="P247" s="187"/>
      <c r="Q247" s="162"/>
      <c r="R247" s="188"/>
    </row>
    <row r="248" spans="1:18">
      <c r="A248" s="179" t="s">
        <v>236</v>
      </c>
      <c r="B248" s="554"/>
      <c r="C248" s="136"/>
      <c r="D248" s="509"/>
      <c r="E248" s="331">
        <v>480</v>
      </c>
      <c r="F248" s="332" t="s">
        <v>6043</v>
      </c>
      <c r="G248" s="137" t="s">
        <v>504</v>
      </c>
      <c r="H248" s="162" t="s">
        <v>2292</v>
      </c>
      <c r="I248" s="188"/>
      <c r="N248" s="336"/>
      <c r="O248" s="338"/>
      <c r="P248" s="187"/>
      <c r="Q248" s="162"/>
      <c r="R248" s="188"/>
    </row>
    <row r="249" spans="1:18">
      <c r="A249" s="179" t="s">
        <v>236</v>
      </c>
      <c r="B249" s="554"/>
      <c r="C249" s="136"/>
      <c r="D249" s="509"/>
      <c r="E249" s="331">
        <v>285</v>
      </c>
      <c r="F249" s="332" t="s">
        <v>2199</v>
      </c>
      <c r="G249" s="137" t="s">
        <v>515</v>
      </c>
      <c r="H249" s="162" t="s">
        <v>2200</v>
      </c>
      <c r="I249" s="188" t="s">
        <v>506</v>
      </c>
      <c r="N249" s="336">
        <v>320</v>
      </c>
      <c r="O249" s="338" t="s">
        <v>2089</v>
      </c>
      <c r="P249" s="187" t="s">
        <v>515</v>
      </c>
      <c r="Q249" s="162" t="s">
        <v>506</v>
      </c>
      <c r="R249" s="188" t="s">
        <v>2090</v>
      </c>
    </row>
    <row r="250" spans="1:18">
      <c r="A250" s="179" t="s">
        <v>236</v>
      </c>
      <c r="B250" s="554"/>
      <c r="C250" s="136"/>
      <c r="D250" s="509"/>
      <c r="E250" s="331">
        <v>175</v>
      </c>
      <c r="F250" s="332" t="s">
        <v>2098</v>
      </c>
      <c r="G250" s="137" t="s">
        <v>515</v>
      </c>
      <c r="H250" s="162" t="s">
        <v>516</v>
      </c>
      <c r="I250" s="188" t="s">
        <v>506</v>
      </c>
      <c r="N250" s="336">
        <v>325</v>
      </c>
      <c r="O250" s="338" t="s">
        <v>2248</v>
      </c>
      <c r="P250" s="187" t="s">
        <v>508</v>
      </c>
      <c r="Q250" s="162" t="s">
        <v>2249</v>
      </c>
      <c r="R250" s="188" t="s">
        <v>2250</v>
      </c>
    </row>
    <row r="251" spans="1:18">
      <c r="A251" s="179" t="s">
        <v>236</v>
      </c>
      <c r="B251" s="554"/>
      <c r="C251" s="136"/>
      <c r="D251" s="509"/>
      <c r="E251" s="331">
        <v>175</v>
      </c>
      <c r="F251" s="332" t="s">
        <v>2099</v>
      </c>
      <c r="G251" s="137" t="s">
        <v>515</v>
      </c>
      <c r="H251" s="162" t="s">
        <v>516</v>
      </c>
      <c r="I251" s="188" t="s">
        <v>506</v>
      </c>
      <c r="N251" s="336">
        <v>325</v>
      </c>
      <c r="O251" s="338" t="s">
        <v>2251</v>
      </c>
      <c r="P251" s="187" t="s">
        <v>508</v>
      </c>
      <c r="Q251" s="162" t="s">
        <v>2252</v>
      </c>
      <c r="R251" s="188" t="s">
        <v>529</v>
      </c>
    </row>
    <row r="252" spans="1:18">
      <c r="A252" s="179" t="s">
        <v>236</v>
      </c>
      <c r="B252" s="554"/>
      <c r="C252" s="136"/>
      <c r="D252" s="509" t="s">
        <v>236</v>
      </c>
      <c r="E252" s="331">
        <v>140</v>
      </c>
      <c r="F252" s="332" t="s">
        <v>2065</v>
      </c>
      <c r="G252" s="137" t="s">
        <v>504</v>
      </c>
      <c r="H252" s="162" t="s">
        <v>1971</v>
      </c>
      <c r="I252" s="188" t="s">
        <v>506</v>
      </c>
      <c r="N252" s="336">
        <v>325</v>
      </c>
      <c r="O252" s="338" t="s">
        <v>2110</v>
      </c>
      <c r="P252" s="187" t="s">
        <v>508</v>
      </c>
      <c r="Q252" s="162" t="s">
        <v>2111</v>
      </c>
      <c r="R252" s="188" t="s">
        <v>2112</v>
      </c>
    </row>
    <row r="253" spans="1:18">
      <c r="A253" s="179" t="s">
        <v>236</v>
      </c>
      <c r="B253" s="554"/>
      <c r="C253" s="136"/>
      <c r="D253" s="509"/>
      <c r="E253" s="331">
        <v>300</v>
      </c>
      <c r="F253" s="332" t="s">
        <v>2241</v>
      </c>
      <c r="G253" s="137" t="s">
        <v>601</v>
      </c>
      <c r="H253" s="162" t="s">
        <v>2242</v>
      </c>
      <c r="I253" s="188" t="s">
        <v>506</v>
      </c>
      <c r="N253" s="336">
        <v>325</v>
      </c>
      <c r="O253" s="338" t="s">
        <v>2184</v>
      </c>
      <c r="P253" s="187" t="s">
        <v>508</v>
      </c>
      <c r="Q253" s="162" t="s">
        <v>2185</v>
      </c>
      <c r="R253" s="188" t="s">
        <v>2186</v>
      </c>
    </row>
    <row r="254" spans="1:18">
      <c r="A254" s="179"/>
      <c r="B254" s="554"/>
      <c r="C254" s="136"/>
      <c r="D254" s="509"/>
      <c r="E254" s="331">
        <v>350</v>
      </c>
      <c r="F254" s="332" t="s">
        <v>2269</v>
      </c>
      <c r="G254" s="137" t="s">
        <v>508</v>
      </c>
      <c r="H254" s="162" t="s">
        <v>509</v>
      </c>
      <c r="I254" s="188" t="s">
        <v>510</v>
      </c>
      <c r="N254" s="336">
        <v>325</v>
      </c>
      <c r="O254" s="338" t="s">
        <v>2270</v>
      </c>
      <c r="P254" s="187" t="s">
        <v>504</v>
      </c>
      <c r="Q254" s="162" t="s">
        <v>2057</v>
      </c>
      <c r="R254" s="188" t="s">
        <v>506</v>
      </c>
    </row>
    <row r="255" spans="1:18">
      <c r="A255" s="179"/>
      <c r="B255" s="554"/>
      <c r="C255" s="136"/>
      <c r="D255" s="509"/>
      <c r="E255" s="331">
        <v>340</v>
      </c>
      <c r="F255" s="332" t="s">
        <v>2271</v>
      </c>
      <c r="G255" s="137" t="s">
        <v>515</v>
      </c>
      <c r="H255" s="162" t="s">
        <v>506</v>
      </c>
      <c r="I255" s="188" t="s">
        <v>2272</v>
      </c>
      <c r="N255" s="336">
        <v>330</v>
      </c>
      <c r="O255" s="338" t="s">
        <v>2179</v>
      </c>
      <c r="P255" s="187" t="s">
        <v>515</v>
      </c>
      <c r="Q255" s="162" t="s">
        <v>516</v>
      </c>
      <c r="R255" s="188" t="s">
        <v>506</v>
      </c>
    </row>
    <row r="256" spans="1:18">
      <c r="A256" s="179" t="s">
        <v>236</v>
      </c>
      <c r="B256" s="554"/>
      <c r="C256" s="136"/>
      <c r="D256" s="509"/>
      <c r="E256" s="331">
        <v>350</v>
      </c>
      <c r="F256" s="332" t="s">
        <v>2273</v>
      </c>
      <c r="G256" s="137" t="s">
        <v>515</v>
      </c>
      <c r="H256" s="162" t="s">
        <v>2274</v>
      </c>
      <c r="I256" s="188" t="s">
        <v>2275</v>
      </c>
      <c r="N256" s="336">
        <v>330</v>
      </c>
      <c r="O256" s="338" t="s">
        <v>2255</v>
      </c>
      <c r="P256" s="187" t="s">
        <v>504</v>
      </c>
      <c r="Q256" s="162" t="s">
        <v>2057</v>
      </c>
      <c r="R256" s="188" t="s">
        <v>2256</v>
      </c>
    </row>
    <row r="257" spans="1:18">
      <c r="A257" s="179"/>
      <c r="B257" s="554"/>
      <c r="C257" s="136"/>
      <c r="D257" s="509"/>
      <c r="E257" s="331">
        <v>340</v>
      </c>
      <c r="F257" s="332" t="s">
        <v>2276</v>
      </c>
      <c r="G257" s="137" t="s">
        <v>508</v>
      </c>
      <c r="H257" s="162" t="s">
        <v>2185</v>
      </c>
      <c r="I257" s="188" t="s">
        <v>2277</v>
      </c>
      <c r="N257" s="336">
        <v>335</v>
      </c>
      <c r="O257" s="338" t="s">
        <v>2278</v>
      </c>
      <c r="P257" s="187" t="s">
        <v>508</v>
      </c>
      <c r="Q257" s="162" t="s">
        <v>2263</v>
      </c>
      <c r="R257" s="188" t="s">
        <v>529</v>
      </c>
    </row>
    <row r="258" spans="1:18">
      <c r="A258" s="179" t="s">
        <v>236</v>
      </c>
      <c r="B258" s="554"/>
      <c r="C258" s="136"/>
      <c r="D258" s="509"/>
      <c r="E258" s="331">
        <v>450</v>
      </c>
      <c r="F258" s="332" t="s">
        <v>5984</v>
      </c>
      <c r="G258" s="137" t="s">
        <v>504</v>
      </c>
      <c r="H258" s="162" t="s">
        <v>1971</v>
      </c>
      <c r="I258" s="188"/>
      <c r="N258" s="336"/>
      <c r="O258" s="338"/>
      <c r="P258" s="187"/>
      <c r="Q258" s="162"/>
      <c r="R258" s="188"/>
    </row>
    <row r="259" spans="1:18">
      <c r="A259" s="179"/>
      <c r="B259" s="554"/>
      <c r="C259" s="136"/>
      <c r="D259" s="509"/>
      <c r="E259" s="331">
        <v>300</v>
      </c>
      <c r="F259" s="332" t="s">
        <v>2236</v>
      </c>
      <c r="G259" s="137" t="s">
        <v>508</v>
      </c>
      <c r="H259" s="162" t="s">
        <v>792</v>
      </c>
      <c r="I259" s="188" t="s">
        <v>2237</v>
      </c>
      <c r="N259" s="336">
        <v>335</v>
      </c>
      <c r="O259" s="338" t="s">
        <v>2279</v>
      </c>
      <c r="P259" s="187" t="s">
        <v>504</v>
      </c>
      <c r="Q259" s="162" t="s">
        <v>2057</v>
      </c>
      <c r="R259" s="188" t="s">
        <v>2280</v>
      </c>
    </row>
    <row r="260" spans="1:18">
      <c r="A260" s="179"/>
      <c r="B260" s="554"/>
      <c r="C260" s="136"/>
      <c r="D260" s="509"/>
      <c r="E260" s="331">
        <v>300</v>
      </c>
      <c r="F260" s="332" t="s">
        <v>2223</v>
      </c>
      <c r="G260" s="137" t="s">
        <v>508</v>
      </c>
      <c r="H260" s="162" t="s">
        <v>792</v>
      </c>
      <c r="I260" s="188" t="s">
        <v>2224</v>
      </c>
      <c r="N260" s="336">
        <v>335</v>
      </c>
      <c r="O260" s="338" t="s">
        <v>2100</v>
      </c>
      <c r="P260" s="187" t="s">
        <v>515</v>
      </c>
      <c r="Q260" s="162" t="s">
        <v>516</v>
      </c>
      <c r="R260" s="188" t="s">
        <v>506</v>
      </c>
    </row>
    <row r="261" spans="1:18">
      <c r="A261" s="179" t="s">
        <v>236</v>
      </c>
      <c r="B261" s="554"/>
      <c r="C261" s="136" t="s">
        <v>236</v>
      </c>
      <c r="D261" s="509"/>
      <c r="E261" s="331">
        <v>90</v>
      </c>
      <c r="F261" s="332" t="s">
        <v>2020</v>
      </c>
      <c r="G261" s="137" t="s">
        <v>515</v>
      </c>
      <c r="H261" s="162" t="s">
        <v>516</v>
      </c>
      <c r="I261" s="188" t="s">
        <v>506</v>
      </c>
      <c r="N261" s="336">
        <v>340</v>
      </c>
      <c r="O261" s="338" t="s">
        <v>2023</v>
      </c>
      <c r="P261" s="187" t="s">
        <v>515</v>
      </c>
      <c r="Q261" s="162" t="s">
        <v>506</v>
      </c>
      <c r="R261" s="188" t="s">
        <v>2024</v>
      </c>
    </row>
    <row r="262" spans="1:18">
      <c r="A262" s="179" t="s">
        <v>236</v>
      </c>
      <c r="B262" s="554" t="s">
        <v>236</v>
      </c>
      <c r="C262" s="136"/>
      <c r="D262" s="509" t="s">
        <v>236</v>
      </c>
      <c r="E262" s="331">
        <v>90</v>
      </c>
      <c r="F262" s="332" t="s">
        <v>2022</v>
      </c>
      <c r="G262" s="137" t="s">
        <v>504</v>
      </c>
      <c r="H262" s="162" t="s">
        <v>1971</v>
      </c>
      <c r="I262" s="188" t="s">
        <v>506</v>
      </c>
      <c r="N262" s="336">
        <v>340</v>
      </c>
      <c r="O262" s="338" t="s">
        <v>2281</v>
      </c>
      <c r="P262" s="187" t="s">
        <v>508</v>
      </c>
      <c r="Q262" s="162" t="s">
        <v>2263</v>
      </c>
      <c r="R262" s="188" t="s">
        <v>529</v>
      </c>
    </row>
    <row r="263" spans="1:18">
      <c r="A263" s="179"/>
      <c r="B263" s="554"/>
      <c r="C263" s="136"/>
      <c r="D263" s="509"/>
      <c r="E263" s="331">
        <v>375</v>
      </c>
      <c r="F263" s="332" t="s">
        <v>2282</v>
      </c>
      <c r="G263" s="137" t="s">
        <v>601</v>
      </c>
      <c r="H263" s="162" t="s">
        <v>506</v>
      </c>
      <c r="I263" s="188" t="s">
        <v>2011</v>
      </c>
      <c r="N263" s="336">
        <v>340</v>
      </c>
      <c r="O263" s="338" t="s">
        <v>2222</v>
      </c>
      <c r="P263" s="187" t="s">
        <v>504</v>
      </c>
      <c r="Q263" s="162" t="s">
        <v>2057</v>
      </c>
      <c r="R263" s="188" t="s">
        <v>506</v>
      </c>
    </row>
    <row r="264" spans="1:18">
      <c r="A264" s="179"/>
      <c r="B264" s="554"/>
      <c r="C264" s="136"/>
      <c r="D264" s="509"/>
      <c r="E264" s="331">
        <v>350</v>
      </c>
      <c r="F264" s="332" t="s">
        <v>2283</v>
      </c>
      <c r="G264" s="137" t="s">
        <v>515</v>
      </c>
      <c r="H264" s="162" t="s">
        <v>516</v>
      </c>
      <c r="I264" s="188" t="s">
        <v>506</v>
      </c>
      <c r="N264" s="336">
        <v>340</v>
      </c>
      <c r="O264" s="338" t="s">
        <v>2258</v>
      </c>
      <c r="P264" s="187" t="s">
        <v>515</v>
      </c>
      <c r="Q264" s="162" t="s">
        <v>516</v>
      </c>
      <c r="R264" s="188" t="s">
        <v>506</v>
      </c>
    </row>
    <row r="265" spans="1:18">
      <c r="A265" s="179"/>
      <c r="B265" s="554"/>
      <c r="C265" s="136"/>
      <c r="D265" s="509"/>
      <c r="E265" s="331">
        <v>375</v>
      </c>
      <c r="F265" s="332" t="s">
        <v>2284</v>
      </c>
      <c r="G265" s="137" t="s">
        <v>601</v>
      </c>
      <c r="H265" s="162" t="s">
        <v>506</v>
      </c>
      <c r="I265" s="188" t="s">
        <v>2011</v>
      </c>
      <c r="N265" s="336">
        <v>340</v>
      </c>
      <c r="O265" s="338" t="s">
        <v>2276</v>
      </c>
      <c r="P265" s="187" t="s">
        <v>508</v>
      </c>
      <c r="Q265" s="162" t="s">
        <v>2185</v>
      </c>
      <c r="R265" s="188" t="s">
        <v>2277</v>
      </c>
    </row>
    <row r="266" spans="1:18">
      <c r="A266" s="179"/>
      <c r="B266" s="554"/>
      <c r="C266" s="136"/>
      <c r="D266" s="509"/>
      <c r="E266" s="331">
        <v>300</v>
      </c>
      <c r="F266" s="332" t="s">
        <v>2221</v>
      </c>
      <c r="G266" s="137" t="s">
        <v>601</v>
      </c>
      <c r="H266" s="162" t="s">
        <v>718</v>
      </c>
      <c r="I266" s="188" t="s">
        <v>506</v>
      </c>
      <c r="N266" s="336">
        <v>340</v>
      </c>
      <c r="O266" s="338" t="s">
        <v>2271</v>
      </c>
      <c r="P266" s="187" t="s">
        <v>515</v>
      </c>
      <c r="Q266" s="162" t="s">
        <v>506</v>
      </c>
      <c r="R266" s="188" t="s">
        <v>2272</v>
      </c>
    </row>
    <row r="267" spans="1:18">
      <c r="A267" s="179"/>
      <c r="B267" s="554"/>
      <c r="C267" s="136"/>
      <c r="D267" s="509"/>
      <c r="E267" s="331">
        <v>360</v>
      </c>
      <c r="F267" s="332" t="s">
        <v>2285</v>
      </c>
      <c r="G267" s="137" t="s">
        <v>515</v>
      </c>
      <c r="H267" s="162" t="s">
        <v>516</v>
      </c>
      <c r="I267" s="188" t="s">
        <v>506</v>
      </c>
      <c r="N267" s="336">
        <v>345</v>
      </c>
      <c r="O267" s="338" t="s">
        <v>2140</v>
      </c>
      <c r="P267" s="187" t="s">
        <v>515</v>
      </c>
      <c r="Q267" s="162" t="s">
        <v>516</v>
      </c>
      <c r="R267" s="188" t="s">
        <v>506</v>
      </c>
    </row>
    <row r="268" spans="1:18">
      <c r="A268" s="179"/>
      <c r="B268" s="554"/>
      <c r="C268" s="136"/>
      <c r="D268" s="509"/>
      <c r="E268" s="331">
        <v>290</v>
      </c>
      <c r="F268" s="332" t="s">
        <v>2208</v>
      </c>
      <c r="G268" s="137" t="s">
        <v>508</v>
      </c>
      <c r="H268" s="162" t="s">
        <v>792</v>
      </c>
      <c r="I268" s="188" t="s">
        <v>2209</v>
      </c>
      <c r="N268" s="336">
        <v>345</v>
      </c>
      <c r="O268" s="338" t="s">
        <v>2124</v>
      </c>
      <c r="P268" s="187" t="s">
        <v>508</v>
      </c>
      <c r="Q268" s="162" t="s">
        <v>2111</v>
      </c>
      <c r="R268" s="188" t="s">
        <v>2125</v>
      </c>
    </row>
    <row r="269" spans="1:18">
      <c r="A269" s="179" t="s">
        <v>236</v>
      </c>
      <c r="B269" s="554"/>
      <c r="C269" s="136"/>
      <c r="D269" s="509"/>
      <c r="E269" s="331">
        <v>195</v>
      </c>
      <c r="F269" s="332" t="s">
        <v>2117</v>
      </c>
      <c r="G269" s="137" t="s">
        <v>504</v>
      </c>
      <c r="H269" s="162" t="s">
        <v>1989</v>
      </c>
      <c r="I269" s="188" t="s">
        <v>506</v>
      </c>
      <c r="N269" s="336">
        <v>350</v>
      </c>
      <c r="O269" s="338" t="s">
        <v>2286</v>
      </c>
      <c r="P269" s="187" t="s">
        <v>504</v>
      </c>
      <c r="Q269" s="162" t="s">
        <v>2057</v>
      </c>
      <c r="R269" s="188" t="s">
        <v>2256</v>
      </c>
    </row>
    <row r="270" spans="1:18">
      <c r="A270" s="179"/>
      <c r="B270" s="554"/>
      <c r="C270" s="136"/>
      <c r="D270" s="509"/>
      <c r="E270" s="331">
        <v>375</v>
      </c>
      <c r="F270" s="332" t="s">
        <v>2287</v>
      </c>
      <c r="G270" s="137" t="s">
        <v>601</v>
      </c>
      <c r="H270" s="162" t="s">
        <v>506</v>
      </c>
      <c r="I270" s="188" t="s">
        <v>2011</v>
      </c>
      <c r="N270" s="336">
        <v>350</v>
      </c>
      <c r="O270" s="338" t="s">
        <v>2010</v>
      </c>
      <c r="P270" s="187" t="s">
        <v>515</v>
      </c>
      <c r="Q270" s="162" t="s">
        <v>506</v>
      </c>
      <c r="R270" s="188" t="s">
        <v>2011</v>
      </c>
    </row>
    <row r="271" spans="1:18">
      <c r="A271" s="179" t="s">
        <v>236</v>
      </c>
      <c r="B271" s="554"/>
      <c r="C271" s="136"/>
      <c r="D271" s="509"/>
      <c r="E271" s="331">
        <v>300</v>
      </c>
      <c r="F271" s="332" t="s">
        <v>2253</v>
      </c>
      <c r="G271" s="137" t="s">
        <v>515</v>
      </c>
      <c r="H271" s="162" t="s">
        <v>2254</v>
      </c>
      <c r="I271" s="188" t="s">
        <v>506</v>
      </c>
      <c r="N271" s="336">
        <v>350</v>
      </c>
      <c r="O271" s="338" t="s">
        <v>2216</v>
      </c>
      <c r="P271" s="187" t="s">
        <v>508</v>
      </c>
      <c r="Q271" s="162" t="s">
        <v>509</v>
      </c>
      <c r="R271" s="188" t="s">
        <v>2217</v>
      </c>
    </row>
    <row r="272" spans="1:18">
      <c r="A272" s="179"/>
      <c r="B272" s="554"/>
      <c r="C272" s="136"/>
      <c r="D272" s="509"/>
      <c r="E272" s="331">
        <v>295</v>
      </c>
      <c r="F272" s="332" t="s">
        <v>2211</v>
      </c>
      <c r="G272" s="137" t="s">
        <v>515</v>
      </c>
      <c r="H272" s="162" t="s">
        <v>2212</v>
      </c>
      <c r="I272" s="188" t="s">
        <v>506</v>
      </c>
      <c r="N272" s="336">
        <v>350</v>
      </c>
      <c r="O272" s="338" t="s">
        <v>2064</v>
      </c>
      <c r="P272" s="187" t="s">
        <v>515</v>
      </c>
      <c r="Q272" s="162" t="s">
        <v>506</v>
      </c>
      <c r="R272" s="188" t="s">
        <v>2011</v>
      </c>
    </row>
    <row r="273" spans="1:18">
      <c r="A273" s="179" t="s">
        <v>236</v>
      </c>
      <c r="B273" s="554"/>
      <c r="C273" s="136" t="s">
        <v>680</v>
      </c>
      <c r="D273" s="509"/>
      <c r="E273" s="331">
        <v>190</v>
      </c>
      <c r="F273" s="332" t="s">
        <v>2108</v>
      </c>
      <c r="G273" s="137" t="s">
        <v>518</v>
      </c>
      <c r="H273" s="162" t="s">
        <v>545</v>
      </c>
      <c r="I273" s="188" t="s">
        <v>2109</v>
      </c>
      <c r="N273" s="336">
        <v>350</v>
      </c>
      <c r="O273" s="338" t="s">
        <v>2273</v>
      </c>
      <c r="P273" s="187" t="s">
        <v>515</v>
      </c>
      <c r="Q273" s="162" t="s">
        <v>2274</v>
      </c>
      <c r="R273" s="188" t="s">
        <v>2275</v>
      </c>
    </row>
    <row r="274" spans="1:18">
      <c r="A274" s="179" t="s">
        <v>236</v>
      </c>
      <c r="B274" s="554"/>
      <c r="C274" s="136"/>
      <c r="D274" s="509"/>
      <c r="E274" s="331">
        <v>250</v>
      </c>
      <c r="F274" s="332" t="s">
        <v>2159</v>
      </c>
      <c r="G274" s="137" t="s">
        <v>504</v>
      </c>
      <c r="H274" s="162" t="s">
        <v>1984</v>
      </c>
      <c r="I274" s="188" t="s">
        <v>506</v>
      </c>
      <c r="N274" s="336">
        <v>350</v>
      </c>
      <c r="O274" s="338" t="s">
        <v>2158</v>
      </c>
      <c r="P274" s="187" t="s">
        <v>601</v>
      </c>
      <c r="Q274" s="162" t="s">
        <v>506</v>
      </c>
      <c r="R274" s="188" t="s">
        <v>2011</v>
      </c>
    </row>
    <row r="275" spans="1:18">
      <c r="A275" s="179" t="s">
        <v>236</v>
      </c>
      <c r="B275" s="554"/>
      <c r="C275" s="136"/>
      <c r="D275" s="509"/>
      <c r="E275" s="331">
        <v>250</v>
      </c>
      <c r="F275" s="332" t="s">
        <v>2172</v>
      </c>
      <c r="G275" s="137" t="s">
        <v>504</v>
      </c>
      <c r="H275" s="162" t="s">
        <v>1984</v>
      </c>
      <c r="I275" s="188" t="s">
        <v>506</v>
      </c>
      <c r="N275" s="336">
        <v>350</v>
      </c>
      <c r="O275" s="338" t="s">
        <v>2171</v>
      </c>
      <c r="P275" s="187" t="s">
        <v>601</v>
      </c>
      <c r="Q275" s="162" t="s">
        <v>506</v>
      </c>
      <c r="R275" s="188" t="s">
        <v>2011</v>
      </c>
    </row>
    <row r="276" spans="1:18">
      <c r="A276" s="179" t="s">
        <v>236</v>
      </c>
      <c r="B276" s="554" t="s">
        <v>236</v>
      </c>
      <c r="C276" s="136" t="s">
        <v>236</v>
      </c>
      <c r="D276" s="509" t="s">
        <v>236</v>
      </c>
      <c r="E276" s="331">
        <v>70</v>
      </c>
      <c r="F276" s="332" t="s">
        <v>2007</v>
      </c>
      <c r="G276" s="137" t="s">
        <v>504</v>
      </c>
      <c r="H276" s="162" t="s">
        <v>1971</v>
      </c>
      <c r="I276" s="188" t="s">
        <v>506</v>
      </c>
      <c r="N276" s="336">
        <v>350</v>
      </c>
      <c r="O276" s="338" t="s">
        <v>2269</v>
      </c>
      <c r="P276" s="187" t="s">
        <v>508</v>
      </c>
      <c r="Q276" s="162" t="s">
        <v>509</v>
      </c>
      <c r="R276" s="188" t="s">
        <v>510</v>
      </c>
    </row>
    <row r="277" spans="1:18">
      <c r="A277" s="179" t="s">
        <v>236</v>
      </c>
      <c r="B277" s="554"/>
      <c r="C277" s="136"/>
      <c r="D277" s="509"/>
      <c r="E277" s="331">
        <v>175</v>
      </c>
      <c r="F277" s="332" t="s">
        <v>2103</v>
      </c>
      <c r="G277" s="137" t="s">
        <v>504</v>
      </c>
      <c r="H277" s="162" t="s">
        <v>1989</v>
      </c>
      <c r="I277" s="188" t="s">
        <v>506</v>
      </c>
      <c r="N277" s="336">
        <v>350</v>
      </c>
      <c r="O277" s="338" t="s">
        <v>2288</v>
      </c>
      <c r="P277" s="187" t="s">
        <v>508</v>
      </c>
      <c r="Q277" s="162" t="s">
        <v>2289</v>
      </c>
      <c r="R277" s="188" t="s">
        <v>529</v>
      </c>
    </row>
    <row r="278" spans="1:18">
      <c r="A278" s="179"/>
      <c r="B278" s="554"/>
      <c r="C278" s="136"/>
      <c r="D278" s="509"/>
      <c r="E278" s="331">
        <v>335</v>
      </c>
      <c r="F278" s="332" t="s">
        <v>2278</v>
      </c>
      <c r="G278" s="137" t="s">
        <v>508</v>
      </c>
      <c r="H278" s="162" t="s">
        <v>2263</v>
      </c>
      <c r="I278" s="188" t="s">
        <v>529</v>
      </c>
      <c r="N278" s="336">
        <v>350</v>
      </c>
      <c r="O278" s="338" t="s">
        <v>2283</v>
      </c>
      <c r="P278" s="187" t="s">
        <v>515</v>
      </c>
      <c r="Q278" s="162" t="s">
        <v>516</v>
      </c>
      <c r="R278" s="188" t="s">
        <v>506</v>
      </c>
    </row>
    <row r="279" spans="1:18">
      <c r="A279" s="179" t="s">
        <v>236</v>
      </c>
      <c r="B279" s="554" t="s">
        <v>236</v>
      </c>
      <c r="C279" s="136" t="s">
        <v>236</v>
      </c>
      <c r="D279" s="509" t="s">
        <v>236</v>
      </c>
      <c r="E279" s="331">
        <v>10</v>
      </c>
      <c r="F279" s="332" t="s">
        <v>1979</v>
      </c>
      <c r="G279" s="137" t="s">
        <v>504</v>
      </c>
      <c r="H279" s="162" t="s">
        <v>1971</v>
      </c>
      <c r="I279" s="188" t="s">
        <v>506</v>
      </c>
      <c r="N279" s="336">
        <v>360</v>
      </c>
      <c r="O279" s="338" t="s">
        <v>2257</v>
      </c>
      <c r="P279" s="187" t="s">
        <v>515</v>
      </c>
      <c r="Q279" s="162" t="s">
        <v>516</v>
      </c>
      <c r="R279" s="188" t="s">
        <v>506</v>
      </c>
    </row>
    <row r="280" spans="1:18">
      <c r="A280" s="179" t="s">
        <v>236</v>
      </c>
      <c r="B280" s="554"/>
      <c r="C280" s="136"/>
      <c r="D280" s="509"/>
      <c r="E280" s="331">
        <v>250</v>
      </c>
      <c r="F280" s="332" t="s">
        <v>2167</v>
      </c>
      <c r="G280" s="137" t="s">
        <v>508</v>
      </c>
      <c r="H280" s="162" t="s">
        <v>2161</v>
      </c>
      <c r="I280" s="188" t="s">
        <v>506</v>
      </c>
      <c r="N280" s="336">
        <v>360</v>
      </c>
      <c r="O280" s="338" t="s">
        <v>2264</v>
      </c>
      <c r="P280" s="187" t="s">
        <v>515</v>
      </c>
      <c r="Q280" s="162" t="s">
        <v>506</v>
      </c>
      <c r="R280" s="188" t="s">
        <v>506</v>
      </c>
    </row>
    <row r="281" spans="1:18">
      <c r="A281" s="179" t="s">
        <v>236</v>
      </c>
      <c r="B281" s="554"/>
      <c r="C281" s="136"/>
      <c r="D281" s="509" t="s">
        <v>236</v>
      </c>
      <c r="E281" s="331">
        <v>155</v>
      </c>
      <c r="F281" s="332" t="s">
        <v>2087</v>
      </c>
      <c r="G281" s="137" t="s">
        <v>504</v>
      </c>
      <c r="H281" s="162" t="s">
        <v>1989</v>
      </c>
      <c r="I281" s="188" t="s">
        <v>506</v>
      </c>
      <c r="N281" s="336">
        <v>360</v>
      </c>
      <c r="O281" s="338" t="s">
        <v>1999</v>
      </c>
      <c r="P281" s="187" t="s">
        <v>515</v>
      </c>
      <c r="Q281" s="162" t="s">
        <v>506</v>
      </c>
      <c r="R281" s="188" t="s">
        <v>2000</v>
      </c>
    </row>
    <row r="282" spans="1:18">
      <c r="A282" s="179" t="s">
        <v>236</v>
      </c>
      <c r="B282" s="554"/>
      <c r="C282" s="136" t="s">
        <v>549</v>
      </c>
      <c r="D282" s="509"/>
      <c r="E282" s="331">
        <v>200</v>
      </c>
      <c r="F282" s="332" t="s">
        <v>2121</v>
      </c>
      <c r="G282" s="137" t="s">
        <v>508</v>
      </c>
      <c r="H282" s="162" t="s">
        <v>1996</v>
      </c>
      <c r="I282" s="188" t="s">
        <v>506</v>
      </c>
      <c r="N282" s="336">
        <v>360</v>
      </c>
      <c r="O282" s="338" t="s">
        <v>2238</v>
      </c>
      <c r="P282" s="187" t="s">
        <v>508</v>
      </c>
      <c r="Q282" s="162" t="s">
        <v>2219</v>
      </c>
      <c r="R282" s="188" t="s">
        <v>2220</v>
      </c>
    </row>
    <row r="283" spans="1:18">
      <c r="A283" s="179" t="s">
        <v>236</v>
      </c>
      <c r="B283" s="554"/>
      <c r="C283" s="136" t="s">
        <v>549</v>
      </c>
      <c r="D283" s="509"/>
      <c r="E283" s="331">
        <v>150</v>
      </c>
      <c r="F283" s="332" t="s">
        <v>2084</v>
      </c>
      <c r="G283" s="137" t="s">
        <v>508</v>
      </c>
      <c r="H283" s="162" t="s">
        <v>1996</v>
      </c>
      <c r="I283" s="188" t="s">
        <v>506</v>
      </c>
      <c r="N283" s="336">
        <v>360</v>
      </c>
      <c r="O283" s="338" t="s">
        <v>2243</v>
      </c>
      <c r="P283" s="187" t="s">
        <v>508</v>
      </c>
      <c r="Q283" s="162" t="s">
        <v>2244</v>
      </c>
      <c r="R283" s="188" t="s">
        <v>2245</v>
      </c>
    </row>
    <row r="284" spans="1:18">
      <c r="A284" s="179" t="s">
        <v>236</v>
      </c>
      <c r="B284" s="554" t="s">
        <v>236</v>
      </c>
      <c r="C284" s="136" t="s">
        <v>236</v>
      </c>
      <c r="D284" s="509" t="s">
        <v>236</v>
      </c>
      <c r="E284" s="331">
        <v>45</v>
      </c>
      <c r="F284" s="332" t="s">
        <v>1995</v>
      </c>
      <c r="G284" s="137" t="s">
        <v>508</v>
      </c>
      <c r="H284" s="162" t="s">
        <v>1996</v>
      </c>
      <c r="I284" s="188" t="s">
        <v>506</v>
      </c>
      <c r="N284" s="336">
        <v>360</v>
      </c>
      <c r="O284" s="338" t="s">
        <v>2285</v>
      </c>
      <c r="P284" s="187" t="s">
        <v>515</v>
      </c>
      <c r="Q284" s="162" t="s">
        <v>516</v>
      </c>
      <c r="R284" s="188" t="s">
        <v>506</v>
      </c>
    </row>
    <row r="285" spans="1:18" s="641" customFormat="1">
      <c r="A285" s="179" t="s">
        <v>236</v>
      </c>
      <c r="B285" s="554"/>
      <c r="C285" s="136"/>
      <c r="D285" s="509"/>
      <c r="E285" s="331">
        <v>500</v>
      </c>
      <c r="F285" s="332" t="s">
        <v>6175</v>
      </c>
      <c r="G285" s="137" t="s">
        <v>504</v>
      </c>
      <c r="H285" s="162" t="s">
        <v>1971</v>
      </c>
      <c r="I285" s="188"/>
      <c r="N285" s="336"/>
      <c r="O285" s="338"/>
      <c r="P285" s="187"/>
      <c r="Q285" s="162"/>
      <c r="R285" s="188"/>
    </row>
    <row r="286" spans="1:18">
      <c r="A286" s="179" t="s">
        <v>236</v>
      </c>
      <c r="B286" s="554"/>
      <c r="C286" s="136"/>
      <c r="D286" s="509"/>
      <c r="E286" s="331" t="s">
        <v>6176</v>
      </c>
      <c r="F286" s="332" t="s">
        <v>2246</v>
      </c>
      <c r="G286" s="137" t="s">
        <v>504</v>
      </c>
      <c r="H286" s="162" t="s">
        <v>2057</v>
      </c>
      <c r="I286" s="188" t="s">
        <v>2247</v>
      </c>
      <c r="N286" s="336">
        <v>360</v>
      </c>
      <c r="O286" s="338" t="s">
        <v>2267</v>
      </c>
      <c r="P286" s="187" t="s">
        <v>508</v>
      </c>
      <c r="Q286" s="162" t="s">
        <v>617</v>
      </c>
      <c r="R286" s="188" t="s">
        <v>2268</v>
      </c>
    </row>
    <row r="287" spans="1:18">
      <c r="A287" s="179" t="s">
        <v>236</v>
      </c>
      <c r="B287" s="554"/>
      <c r="C287" s="136"/>
      <c r="D287" s="509"/>
      <c r="E287" s="331">
        <v>325</v>
      </c>
      <c r="F287" s="332" t="s">
        <v>2270</v>
      </c>
      <c r="G287" s="137" t="s">
        <v>504</v>
      </c>
      <c r="H287" s="162" t="s">
        <v>2057</v>
      </c>
      <c r="I287" s="188" t="s">
        <v>506</v>
      </c>
      <c r="N287" s="336">
        <v>360</v>
      </c>
      <c r="O287" s="338" t="s">
        <v>2102</v>
      </c>
      <c r="P287" s="187" t="s">
        <v>515</v>
      </c>
      <c r="Q287" s="162" t="s">
        <v>506</v>
      </c>
      <c r="R287" s="188" t="s">
        <v>2011</v>
      </c>
    </row>
    <row r="288" spans="1:18">
      <c r="A288" s="179" t="s">
        <v>236</v>
      </c>
      <c r="B288" s="554"/>
      <c r="C288" s="136"/>
      <c r="D288" s="509"/>
      <c r="E288" s="331">
        <v>350</v>
      </c>
      <c r="F288" s="332" t="s">
        <v>2288</v>
      </c>
      <c r="G288" s="137" t="s">
        <v>508</v>
      </c>
      <c r="H288" s="162" t="s">
        <v>2289</v>
      </c>
      <c r="I288" s="188" t="s">
        <v>529</v>
      </c>
      <c r="N288" s="336">
        <v>360</v>
      </c>
      <c r="O288" s="338" t="s">
        <v>2218</v>
      </c>
      <c r="P288" s="187" t="s">
        <v>508</v>
      </c>
      <c r="Q288" s="162" t="s">
        <v>2219</v>
      </c>
      <c r="R288" s="188" t="s">
        <v>2220</v>
      </c>
    </row>
    <row r="289" spans="1:18">
      <c r="A289" s="179"/>
      <c r="B289" s="554"/>
      <c r="C289" s="136"/>
      <c r="D289" s="509"/>
      <c r="E289" s="331">
        <v>290</v>
      </c>
      <c r="F289" s="332" t="s">
        <v>2201</v>
      </c>
      <c r="G289" s="137" t="s">
        <v>508</v>
      </c>
      <c r="H289" s="162" t="s">
        <v>2198</v>
      </c>
      <c r="I289" s="188" t="s">
        <v>1537</v>
      </c>
      <c r="N289" s="336">
        <v>360</v>
      </c>
      <c r="O289" s="338" t="s">
        <v>2019</v>
      </c>
      <c r="P289" s="187" t="s">
        <v>601</v>
      </c>
      <c r="Q289" s="162" t="s">
        <v>506</v>
      </c>
      <c r="R289" s="188" t="s">
        <v>506</v>
      </c>
    </row>
    <row r="290" spans="1:18">
      <c r="A290" s="179" t="s">
        <v>236</v>
      </c>
      <c r="B290" s="554" t="s">
        <v>236</v>
      </c>
      <c r="C290" s="136" t="s">
        <v>236</v>
      </c>
      <c r="D290" s="509" t="s">
        <v>236</v>
      </c>
      <c r="E290" s="331">
        <v>1</v>
      </c>
      <c r="F290" s="332" t="s">
        <v>1978</v>
      </c>
      <c r="G290" s="137" t="s">
        <v>504</v>
      </c>
      <c r="H290" s="162" t="s">
        <v>1971</v>
      </c>
      <c r="I290" s="188" t="s">
        <v>506</v>
      </c>
      <c r="N290" s="336">
        <v>360</v>
      </c>
      <c r="O290" s="338" t="s">
        <v>2021</v>
      </c>
      <c r="P290" s="187" t="s">
        <v>601</v>
      </c>
      <c r="Q290" s="162" t="s">
        <v>506</v>
      </c>
      <c r="R290" s="188" t="s">
        <v>506</v>
      </c>
    </row>
    <row r="291" spans="1:18">
      <c r="A291" s="179" t="s">
        <v>236</v>
      </c>
      <c r="B291" s="554"/>
      <c r="C291" s="136"/>
      <c r="D291" s="509"/>
      <c r="E291" s="331">
        <v>375</v>
      </c>
      <c r="F291" s="332" t="s">
        <v>2290</v>
      </c>
      <c r="G291" s="137" t="s">
        <v>508</v>
      </c>
      <c r="H291" s="162" t="s">
        <v>2252</v>
      </c>
      <c r="I291" s="188" t="s">
        <v>529</v>
      </c>
      <c r="N291" s="336">
        <v>360</v>
      </c>
      <c r="O291" s="338" t="s">
        <v>2227</v>
      </c>
      <c r="P291" s="187" t="s">
        <v>508</v>
      </c>
      <c r="Q291" s="162" t="s">
        <v>522</v>
      </c>
      <c r="R291" s="188" t="s">
        <v>779</v>
      </c>
    </row>
    <row r="292" spans="1:18">
      <c r="A292" s="179" t="s">
        <v>236</v>
      </c>
      <c r="B292" s="554"/>
      <c r="C292" s="136"/>
      <c r="D292" s="509"/>
      <c r="E292" s="331">
        <v>300</v>
      </c>
      <c r="F292" s="332" t="s">
        <v>2259</v>
      </c>
      <c r="G292" s="137" t="s">
        <v>504</v>
      </c>
      <c r="H292" s="162" t="s">
        <v>2057</v>
      </c>
      <c r="I292" s="188" t="s">
        <v>506</v>
      </c>
      <c r="N292" s="336">
        <v>370</v>
      </c>
      <c r="O292" s="338" t="s">
        <v>2235</v>
      </c>
      <c r="P292" s="187" t="s">
        <v>508</v>
      </c>
      <c r="Q292" s="162" t="s">
        <v>509</v>
      </c>
      <c r="R292" s="188" t="s">
        <v>510</v>
      </c>
    </row>
    <row r="293" spans="1:18">
      <c r="A293" s="179" t="s">
        <v>236</v>
      </c>
      <c r="B293" s="554"/>
      <c r="C293" s="136"/>
      <c r="D293" s="509" t="s">
        <v>236</v>
      </c>
      <c r="E293" s="331">
        <v>150</v>
      </c>
      <c r="F293" s="332" t="s">
        <v>2081</v>
      </c>
      <c r="G293" s="137" t="s">
        <v>504</v>
      </c>
      <c r="H293" s="162" t="s">
        <v>1971</v>
      </c>
      <c r="I293" s="188" t="s">
        <v>506</v>
      </c>
      <c r="N293" s="336">
        <v>370</v>
      </c>
      <c r="O293" s="338" t="s">
        <v>2052</v>
      </c>
      <c r="P293" s="187" t="s">
        <v>515</v>
      </c>
      <c r="Q293" s="162" t="s">
        <v>506</v>
      </c>
      <c r="R293" s="188" t="s">
        <v>2011</v>
      </c>
    </row>
    <row r="294" spans="1:18">
      <c r="A294" s="179" t="s">
        <v>236</v>
      </c>
      <c r="B294" s="554"/>
      <c r="C294" s="136" t="s">
        <v>236</v>
      </c>
      <c r="D294" s="509" t="s">
        <v>236</v>
      </c>
      <c r="E294" s="331">
        <v>100</v>
      </c>
      <c r="F294" s="332" t="s">
        <v>2025</v>
      </c>
      <c r="G294" s="137" t="s">
        <v>504</v>
      </c>
      <c r="H294" s="162" t="s">
        <v>1971</v>
      </c>
      <c r="I294" s="188" t="s">
        <v>506</v>
      </c>
      <c r="N294" s="336">
        <v>375</v>
      </c>
      <c r="O294" s="338" t="s">
        <v>2265</v>
      </c>
      <c r="P294" s="187" t="s">
        <v>601</v>
      </c>
      <c r="Q294" s="162" t="s">
        <v>506</v>
      </c>
      <c r="R294" s="188" t="s">
        <v>2266</v>
      </c>
    </row>
    <row r="295" spans="1:18">
      <c r="A295" s="179" t="s">
        <v>236</v>
      </c>
      <c r="B295" s="554"/>
      <c r="C295" s="136"/>
      <c r="D295" s="509"/>
      <c r="E295" s="331">
        <v>200</v>
      </c>
      <c r="F295" s="332" t="s">
        <v>2123</v>
      </c>
      <c r="G295" s="137" t="s">
        <v>504</v>
      </c>
      <c r="H295" s="162" t="s">
        <v>1989</v>
      </c>
      <c r="I295" s="188" t="s">
        <v>506</v>
      </c>
      <c r="N295" s="336">
        <v>375</v>
      </c>
      <c r="O295" s="338" t="s">
        <v>2239</v>
      </c>
      <c r="P295" s="187" t="s">
        <v>508</v>
      </c>
      <c r="Q295" s="162" t="s">
        <v>577</v>
      </c>
      <c r="R295" s="188" t="s">
        <v>2240</v>
      </c>
    </row>
    <row r="296" spans="1:18">
      <c r="A296" s="179"/>
      <c r="B296" s="554"/>
      <c r="C296" s="136"/>
      <c r="D296" s="509"/>
      <c r="E296" s="331">
        <v>335</v>
      </c>
      <c r="F296" s="332" t="s">
        <v>2279</v>
      </c>
      <c r="G296" s="137" t="s">
        <v>504</v>
      </c>
      <c r="H296" s="162" t="s">
        <v>2057</v>
      </c>
      <c r="I296" s="188" t="s">
        <v>2280</v>
      </c>
      <c r="N296" s="336">
        <v>375</v>
      </c>
      <c r="O296" s="338" t="s">
        <v>2284</v>
      </c>
      <c r="P296" s="187" t="s">
        <v>601</v>
      </c>
      <c r="Q296" s="162" t="s">
        <v>506</v>
      </c>
      <c r="R296" s="188" t="s">
        <v>2011</v>
      </c>
    </row>
    <row r="297" spans="1:18">
      <c r="A297" s="179"/>
      <c r="B297" s="554"/>
      <c r="C297" s="136" t="s">
        <v>236</v>
      </c>
      <c r="D297" s="509"/>
      <c r="E297" s="331">
        <v>265</v>
      </c>
      <c r="F297" s="332" t="s">
        <v>2175</v>
      </c>
      <c r="G297" s="137" t="s">
        <v>515</v>
      </c>
      <c r="H297" s="162" t="s">
        <v>2176</v>
      </c>
      <c r="I297" s="188" t="s">
        <v>506</v>
      </c>
      <c r="N297" s="336">
        <v>375</v>
      </c>
      <c r="O297" s="338" t="s">
        <v>2282</v>
      </c>
      <c r="P297" s="187" t="s">
        <v>601</v>
      </c>
      <c r="Q297" s="162" t="s">
        <v>506</v>
      </c>
      <c r="R297" s="188" t="s">
        <v>2011</v>
      </c>
    </row>
    <row r="298" spans="1:18">
      <c r="A298" s="179"/>
      <c r="B298" s="554"/>
      <c r="C298" s="136"/>
      <c r="D298" s="509"/>
      <c r="E298" s="331">
        <v>310</v>
      </c>
      <c r="F298" s="332" t="s">
        <v>2262</v>
      </c>
      <c r="G298" s="137" t="s">
        <v>508</v>
      </c>
      <c r="H298" s="162" t="s">
        <v>2263</v>
      </c>
      <c r="I298" s="188" t="s">
        <v>529</v>
      </c>
      <c r="N298" s="336">
        <v>375</v>
      </c>
      <c r="O298" s="338" t="s">
        <v>2290</v>
      </c>
      <c r="P298" s="187" t="s">
        <v>508</v>
      </c>
      <c r="Q298" s="162" t="s">
        <v>2252</v>
      </c>
      <c r="R298" s="188" t="s">
        <v>529</v>
      </c>
    </row>
    <row r="299" spans="1:18">
      <c r="A299" s="179"/>
      <c r="B299" s="554"/>
      <c r="C299" s="136"/>
      <c r="D299" s="509"/>
      <c r="E299" s="331">
        <v>340</v>
      </c>
      <c r="F299" s="332" t="s">
        <v>2281</v>
      </c>
      <c r="G299" s="137" t="s">
        <v>508</v>
      </c>
      <c r="H299" s="162" t="s">
        <v>2263</v>
      </c>
      <c r="I299" s="188" t="s">
        <v>529</v>
      </c>
      <c r="N299" s="336">
        <v>375</v>
      </c>
      <c r="O299" s="338" t="s">
        <v>2287</v>
      </c>
      <c r="P299" s="187" t="s">
        <v>601</v>
      </c>
      <c r="Q299" s="162" t="s">
        <v>506</v>
      </c>
      <c r="R299" s="188" t="s">
        <v>2011</v>
      </c>
    </row>
    <row r="300" spans="1:18">
      <c r="A300" s="179" t="s">
        <v>236</v>
      </c>
      <c r="B300" s="554"/>
      <c r="C300" s="136"/>
      <c r="D300" s="509"/>
      <c r="E300" s="331">
        <v>350</v>
      </c>
      <c r="F300" s="332" t="s">
        <v>2286</v>
      </c>
      <c r="G300" s="137" t="s">
        <v>504</v>
      </c>
      <c r="H300" s="162" t="s">
        <v>2057</v>
      </c>
      <c r="I300" s="188" t="s">
        <v>2256</v>
      </c>
      <c r="N300" s="336"/>
      <c r="O300" s="338" t="s">
        <v>1969</v>
      </c>
      <c r="P300" s="187"/>
      <c r="Q300" s="162"/>
      <c r="R300" s="188"/>
    </row>
    <row r="301" spans="1:18" ht="15.75" thickBot="1">
      <c r="A301" s="180" t="s">
        <v>236</v>
      </c>
      <c r="B301" s="555"/>
      <c r="C301" s="152"/>
      <c r="D301" s="509"/>
      <c r="E301" s="333">
        <v>275</v>
      </c>
      <c r="F301" s="334" t="s">
        <v>2183</v>
      </c>
      <c r="G301" s="165" t="s">
        <v>508</v>
      </c>
      <c r="H301" s="167" t="s">
        <v>2161</v>
      </c>
      <c r="I301" s="191" t="s">
        <v>506</v>
      </c>
      <c r="N301" s="336"/>
      <c r="O301" s="338" t="s">
        <v>2122</v>
      </c>
      <c r="P301" s="187"/>
      <c r="Q301" s="162"/>
      <c r="R301" s="188"/>
    </row>
    <row r="302" spans="1:18" thickBot="1">
      <c r="A302" s="24">
        <f>COUNTIF(A3:A301,"X")</f>
        <v>206</v>
      </c>
      <c r="B302" s="24"/>
      <c r="C302" s="24">
        <f>COUNTIF(C3:C301,"X")</f>
        <v>28</v>
      </c>
      <c r="D302" s="24">
        <f>COUNTIF(D3:D301,"X")</f>
        <v>40</v>
      </c>
      <c r="M302" s="323"/>
      <c r="N302" s="339" t="s">
        <v>1977</v>
      </c>
      <c r="O302" s="190"/>
      <c r="P302" s="167"/>
      <c r="Q302" s="191"/>
    </row>
    <row r="498" spans="5:9">
      <c r="E498" s="186"/>
      <c r="F498" s="181"/>
      <c r="G498" s="186"/>
      <c r="H498" s="181"/>
      <c r="I498" s="193"/>
    </row>
  </sheetData>
  <pageMargins left="0" right="0" top="0.39410000000000006" bottom="0.39410000000000006" header="0" footer="0"/>
  <pageSetup orientation="portrait" horizontalDpi="4294967293" verticalDpi="4294967293" r:id="rId1"/>
  <headerFooter>
    <oddHeader>&amp;C&amp;A</oddHeader>
    <oddFooter>&amp;CPage &amp;P</oddFooter>
  </headerFooter>
</worksheet>
</file>

<file path=xl/worksheets/sheet9.xml><?xml version="1.0" encoding="utf-8"?>
<worksheet xmlns="http://schemas.openxmlformats.org/spreadsheetml/2006/main" xmlns:r="http://schemas.openxmlformats.org/officeDocument/2006/relationships">
  <dimension ref="A1:R228"/>
  <sheetViews>
    <sheetView workbookViewId="0">
      <selection activeCell="D1" sqref="D1:D1048576"/>
    </sheetView>
  </sheetViews>
  <sheetFormatPr defaultRowHeight="14.25"/>
  <cols>
    <col min="1" max="2" width="9.5" customWidth="1"/>
    <col min="3" max="4" width="9.875" customWidth="1"/>
    <col min="5" max="5" width="6" style="24" customWidth="1"/>
    <col min="6" max="6" width="32.125" customWidth="1"/>
    <col min="7" max="7" width="16.625" style="24" customWidth="1"/>
    <col min="8" max="8" width="39.25" customWidth="1"/>
    <col min="9" max="9" width="62.5" style="181" customWidth="1"/>
    <col min="10" max="14" width="10.75" customWidth="1"/>
    <col min="15" max="15" width="6" style="24" customWidth="1"/>
    <col min="16" max="16" width="9.5" customWidth="1"/>
    <col min="17" max="17" width="9.875" customWidth="1"/>
    <col min="18" max="18" width="32.125" customWidth="1"/>
  </cols>
  <sheetData>
    <row r="1" spans="1:18" ht="16.5" thickBot="1">
      <c r="A1" s="171" t="s">
        <v>42</v>
      </c>
      <c r="B1" s="171" t="s">
        <v>4880</v>
      </c>
      <c r="C1" s="171" t="s">
        <v>340</v>
      </c>
      <c r="D1" s="171"/>
      <c r="E1" s="171" t="s">
        <v>10</v>
      </c>
      <c r="F1" s="171" t="s">
        <v>500</v>
      </c>
      <c r="G1" s="171" t="s">
        <v>501</v>
      </c>
      <c r="H1" s="171" t="s">
        <v>502</v>
      </c>
      <c r="I1" s="172" t="s">
        <v>293</v>
      </c>
      <c r="O1" s="171" t="s">
        <v>10</v>
      </c>
      <c r="P1" s="171" t="s">
        <v>42</v>
      </c>
      <c r="Q1" s="171" t="s">
        <v>340</v>
      </c>
      <c r="R1" s="171" t="s">
        <v>500</v>
      </c>
    </row>
    <row r="2" spans="1:18" ht="15">
      <c r="A2" s="173"/>
      <c r="B2" s="446"/>
      <c r="C2" s="174"/>
      <c r="D2" s="449"/>
      <c r="E2" s="210">
        <v>180</v>
      </c>
      <c r="F2" s="176" t="s">
        <v>1651</v>
      </c>
      <c r="G2" s="175" t="s">
        <v>508</v>
      </c>
      <c r="H2" s="177"/>
      <c r="I2" s="178" t="s">
        <v>1537</v>
      </c>
      <c r="O2" s="324">
        <v>1</v>
      </c>
      <c r="P2" s="173" t="s">
        <v>236</v>
      </c>
      <c r="Q2" s="174" t="s">
        <v>236</v>
      </c>
      <c r="R2" s="327" t="s">
        <v>1652</v>
      </c>
    </row>
    <row r="3" spans="1:18" ht="15">
      <c r="A3" s="179"/>
      <c r="B3" s="447"/>
      <c r="C3" s="136"/>
      <c r="D3" s="450"/>
      <c r="E3" s="137">
        <v>335</v>
      </c>
      <c r="F3" s="141" t="s">
        <v>1653</v>
      </c>
      <c r="G3" s="28" t="s">
        <v>515</v>
      </c>
      <c r="H3" s="6" t="s">
        <v>1654</v>
      </c>
      <c r="I3" s="140" t="s">
        <v>1655</v>
      </c>
      <c r="O3" s="325">
        <v>1</v>
      </c>
      <c r="P3" s="179" t="s">
        <v>236</v>
      </c>
      <c r="Q3" s="136" t="s">
        <v>236</v>
      </c>
      <c r="R3" s="328" t="s">
        <v>1656</v>
      </c>
    </row>
    <row r="4" spans="1:18" ht="15">
      <c r="A4" s="179"/>
      <c r="B4" s="447"/>
      <c r="C4" s="136"/>
      <c r="D4" s="450"/>
      <c r="E4" s="137">
        <v>325</v>
      </c>
      <c r="F4" s="141" t="s">
        <v>1657</v>
      </c>
      <c r="G4" s="28" t="s">
        <v>504</v>
      </c>
      <c r="H4" s="6" t="s">
        <v>1658</v>
      </c>
      <c r="I4" s="140" t="s">
        <v>506</v>
      </c>
      <c r="O4" s="325">
        <v>1</v>
      </c>
      <c r="P4" s="179" t="s">
        <v>236</v>
      </c>
      <c r="Q4" s="136" t="s">
        <v>236</v>
      </c>
      <c r="R4" s="328" t="s">
        <v>1659</v>
      </c>
    </row>
    <row r="5" spans="1:18" ht="15">
      <c r="A5" s="179"/>
      <c r="B5" s="447"/>
      <c r="C5" s="136"/>
      <c r="D5" s="450"/>
      <c r="E5" s="137">
        <v>325</v>
      </c>
      <c r="F5" s="141" t="s">
        <v>1660</v>
      </c>
      <c r="G5" s="28" t="s">
        <v>504</v>
      </c>
      <c r="H5" s="6" t="s">
        <v>1658</v>
      </c>
      <c r="I5" s="140" t="s">
        <v>506</v>
      </c>
      <c r="O5" s="325">
        <v>30</v>
      </c>
      <c r="P5" s="179" t="s">
        <v>236</v>
      </c>
      <c r="Q5" s="136" t="s">
        <v>236</v>
      </c>
      <c r="R5" s="328" t="s">
        <v>1661</v>
      </c>
    </row>
    <row r="6" spans="1:18" ht="15">
      <c r="A6" s="179"/>
      <c r="B6" s="447"/>
      <c r="C6" s="136"/>
      <c r="D6" s="450"/>
      <c r="E6" s="137">
        <v>350</v>
      </c>
      <c r="F6" s="141" t="s">
        <v>1662</v>
      </c>
      <c r="G6" s="28" t="s">
        <v>508</v>
      </c>
      <c r="H6" s="6" t="s">
        <v>1663</v>
      </c>
      <c r="I6" s="140" t="s">
        <v>529</v>
      </c>
      <c r="O6" s="325">
        <v>30</v>
      </c>
      <c r="P6" s="179" t="s">
        <v>236</v>
      </c>
      <c r="Q6" s="136" t="s">
        <v>236</v>
      </c>
      <c r="R6" s="328" t="s">
        <v>1664</v>
      </c>
    </row>
    <row r="7" spans="1:18" ht="15">
      <c r="A7" s="179"/>
      <c r="B7" s="447"/>
      <c r="C7" s="136"/>
      <c r="D7" s="450"/>
      <c r="E7" s="137">
        <v>335</v>
      </c>
      <c r="F7" s="141" t="s">
        <v>1665</v>
      </c>
      <c r="G7" s="28" t="s">
        <v>508</v>
      </c>
      <c r="H7" s="6" t="s">
        <v>1666</v>
      </c>
      <c r="I7" s="140" t="s">
        <v>1162</v>
      </c>
      <c r="O7" s="325">
        <v>50</v>
      </c>
      <c r="P7" s="179" t="s">
        <v>236</v>
      </c>
      <c r="Q7" s="136" t="s">
        <v>236</v>
      </c>
      <c r="R7" s="328" t="s">
        <v>1667</v>
      </c>
    </row>
    <row r="8" spans="1:18" ht="15">
      <c r="A8" s="179"/>
      <c r="B8" s="447"/>
      <c r="C8" s="136"/>
      <c r="D8" s="450"/>
      <c r="E8" s="137">
        <v>335</v>
      </c>
      <c r="F8" s="141" t="s">
        <v>1668</v>
      </c>
      <c r="G8" s="28" t="s">
        <v>508</v>
      </c>
      <c r="H8" s="6" t="s">
        <v>1669</v>
      </c>
      <c r="I8" s="140" t="s">
        <v>506</v>
      </c>
      <c r="O8" s="325">
        <v>50</v>
      </c>
      <c r="P8" s="179" t="s">
        <v>236</v>
      </c>
      <c r="Q8" s="136" t="s">
        <v>236</v>
      </c>
      <c r="R8" s="328" t="s">
        <v>1670</v>
      </c>
    </row>
    <row r="9" spans="1:18" ht="15">
      <c r="A9" s="179"/>
      <c r="B9" s="447"/>
      <c r="C9" s="136"/>
      <c r="D9" s="450"/>
      <c r="E9" s="137">
        <v>185</v>
      </c>
      <c r="F9" s="141" t="s">
        <v>1671</v>
      </c>
      <c r="G9" s="28" t="s">
        <v>504</v>
      </c>
      <c r="H9" s="6" t="s">
        <v>506</v>
      </c>
      <c r="I9" s="140" t="s">
        <v>506</v>
      </c>
      <c r="O9" s="325">
        <v>50</v>
      </c>
      <c r="P9" s="179" t="s">
        <v>236</v>
      </c>
      <c r="Q9" s="136" t="s">
        <v>236</v>
      </c>
      <c r="R9" s="328" t="s">
        <v>1672</v>
      </c>
    </row>
    <row r="10" spans="1:18" ht="15">
      <c r="A10" s="179"/>
      <c r="B10" s="447"/>
      <c r="C10" s="136"/>
      <c r="D10" s="450"/>
      <c r="E10" s="137">
        <v>265</v>
      </c>
      <c r="F10" s="141" t="s">
        <v>1673</v>
      </c>
      <c r="G10" s="28" t="s">
        <v>515</v>
      </c>
      <c r="H10" s="6" t="s">
        <v>1674</v>
      </c>
      <c r="I10" s="140" t="s">
        <v>506</v>
      </c>
      <c r="O10" s="325">
        <v>60</v>
      </c>
      <c r="P10" s="179" t="s">
        <v>236</v>
      </c>
      <c r="Q10" s="136" t="s">
        <v>236</v>
      </c>
      <c r="R10" s="328" t="s">
        <v>1675</v>
      </c>
    </row>
    <row r="11" spans="1:18" ht="15">
      <c r="A11" s="179"/>
      <c r="B11" s="447"/>
      <c r="C11" s="136" t="s">
        <v>236</v>
      </c>
      <c r="D11" s="450"/>
      <c r="E11" s="137">
        <v>150</v>
      </c>
      <c r="F11" s="141" t="s">
        <v>1676</v>
      </c>
      <c r="G11" s="28" t="s">
        <v>504</v>
      </c>
      <c r="H11" s="6" t="s">
        <v>506</v>
      </c>
      <c r="I11" s="140" t="s">
        <v>506</v>
      </c>
      <c r="O11" s="325">
        <v>65</v>
      </c>
      <c r="P11" s="179" t="s">
        <v>236</v>
      </c>
      <c r="Q11" s="136" t="s">
        <v>236</v>
      </c>
      <c r="R11" s="328" t="s">
        <v>1677</v>
      </c>
    </row>
    <row r="12" spans="1:18" ht="15">
      <c r="A12" s="179"/>
      <c r="B12" s="447"/>
      <c r="C12" s="136"/>
      <c r="D12" s="450"/>
      <c r="E12" s="137">
        <v>300</v>
      </c>
      <c r="F12" s="141" t="s">
        <v>1678</v>
      </c>
      <c r="G12" s="28" t="s">
        <v>515</v>
      </c>
      <c r="H12" s="6" t="s">
        <v>516</v>
      </c>
      <c r="I12" s="140" t="s">
        <v>1334</v>
      </c>
      <c r="O12" s="325">
        <v>75</v>
      </c>
      <c r="P12" s="179" t="s">
        <v>236</v>
      </c>
      <c r="Q12" s="136" t="s">
        <v>236</v>
      </c>
      <c r="R12" s="328" t="s">
        <v>1679</v>
      </c>
    </row>
    <row r="13" spans="1:18" ht="15">
      <c r="A13" s="179"/>
      <c r="B13" s="447"/>
      <c r="C13" s="136"/>
      <c r="D13" s="450"/>
      <c r="E13" s="137">
        <v>300</v>
      </c>
      <c r="F13" s="141" t="s">
        <v>1680</v>
      </c>
      <c r="G13" s="28" t="s">
        <v>515</v>
      </c>
      <c r="H13" s="6" t="s">
        <v>654</v>
      </c>
      <c r="I13" s="140" t="s">
        <v>506</v>
      </c>
      <c r="O13" s="325">
        <v>75</v>
      </c>
      <c r="P13" s="179" t="s">
        <v>236</v>
      </c>
      <c r="Q13" s="136" t="s">
        <v>236</v>
      </c>
      <c r="R13" s="328" t="s">
        <v>1681</v>
      </c>
    </row>
    <row r="14" spans="1:18" ht="15">
      <c r="A14" s="179" t="s">
        <v>236</v>
      </c>
      <c r="B14" s="447"/>
      <c r="C14" s="136" t="s">
        <v>236</v>
      </c>
      <c r="D14" s="450"/>
      <c r="E14" s="137">
        <v>50</v>
      </c>
      <c r="F14" s="141" t="s">
        <v>1667</v>
      </c>
      <c r="G14" s="28" t="s">
        <v>504</v>
      </c>
      <c r="H14" s="6" t="s">
        <v>506</v>
      </c>
      <c r="I14" s="140" t="s">
        <v>506</v>
      </c>
      <c r="O14" s="325">
        <v>75</v>
      </c>
      <c r="P14" s="179" t="s">
        <v>236</v>
      </c>
      <c r="Q14" s="136" t="s">
        <v>236</v>
      </c>
      <c r="R14" s="328" t="s">
        <v>1682</v>
      </c>
    </row>
    <row r="15" spans="1:18" ht="15">
      <c r="A15" s="179"/>
      <c r="B15" s="447"/>
      <c r="C15" s="136" t="s">
        <v>236</v>
      </c>
      <c r="D15" s="450"/>
      <c r="E15" s="137">
        <v>140</v>
      </c>
      <c r="F15" s="141" t="s">
        <v>1683</v>
      </c>
      <c r="G15" s="28" t="s">
        <v>504</v>
      </c>
      <c r="H15" s="6" t="s">
        <v>506</v>
      </c>
      <c r="I15" s="140" t="s">
        <v>506</v>
      </c>
      <c r="O15" s="325">
        <v>75</v>
      </c>
      <c r="P15" s="179" t="s">
        <v>236</v>
      </c>
      <c r="Q15" s="136" t="s">
        <v>236</v>
      </c>
      <c r="R15" s="328" t="s">
        <v>1684</v>
      </c>
    </row>
    <row r="16" spans="1:18" ht="15">
      <c r="A16" s="179"/>
      <c r="B16" s="447"/>
      <c r="C16" s="136"/>
      <c r="D16" s="450"/>
      <c r="E16" s="137">
        <v>190</v>
      </c>
      <c r="F16" s="141" t="s">
        <v>1685</v>
      </c>
      <c r="G16" s="28" t="s">
        <v>504</v>
      </c>
      <c r="H16" s="6" t="s">
        <v>506</v>
      </c>
      <c r="I16" s="140" t="s">
        <v>506</v>
      </c>
      <c r="O16" s="325">
        <v>85</v>
      </c>
      <c r="P16" s="179" t="s">
        <v>236</v>
      </c>
      <c r="Q16" s="136" t="s">
        <v>236</v>
      </c>
      <c r="R16" s="328" t="s">
        <v>1686</v>
      </c>
    </row>
    <row r="17" spans="1:18" ht="15">
      <c r="A17" s="179"/>
      <c r="B17" s="447"/>
      <c r="C17" s="136"/>
      <c r="D17" s="450"/>
      <c r="E17" s="137">
        <v>300</v>
      </c>
      <c r="F17" s="141" t="s">
        <v>1687</v>
      </c>
      <c r="G17" s="28" t="s">
        <v>601</v>
      </c>
      <c r="H17" s="6" t="s">
        <v>718</v>
      </c>
      <c r="I17" s="140" t="s">
        <v>506</v>
      </c>
      <c r="O17" s="325">
        <v>90</v>
      </c>
      <c r="P17" s="179" t="s">
        <v>236</v>
      </c>
      <c r="Q17" s="136" t="s">
        <v>236</v>
      </c>
      <c r="R17" s="328" t="s">
        <v>1688</v>
      </c>
    </row>
    <row r="18" spans="1:18" ht="15">
      <c r="A18" s="179"/>
      <c r="B18" s="447"/>
      <c r="C18" s="136"/>
      <c r="D18" s="450"/>
      <c r="E18" s="137">
        <v>300</v>
      </c>
      <c r="F18" s="141" t="s">
        <v>1689</v>
      </c>
      <c r="G18" s="28" t="s">
        <v>508</v>
      </c>
      <c r="H18" s="6" t="s">
        <v>656</v>
      </c>
      <c r="I18" s="140" t="s">
        <v>947</v>
      </c>
      <c r="O18" s="325">
        <v>100</v>
      </c>
      <c r="P18" s="179" t="s">
        <v>236</v>
      </c>
      <c r="Q18" s="136" t="s">
        <v>236</v>
      </c>
      <c r="R18" s="328" t="s">
        <v>1690</v>
      </c>
    </row>
    <row r="19" spans="1:18" ht="15">
      <c r="A19" s="179"/>
      <c r="B19" s="447"/>
      <c r="C19" s="136"/>
      <c r="D19" s="450"/>
      <c r="E19" s="137">
        <v>300</v>
      </c>
      <c r="F19" s="141" t="s">
        <v>1691</v>
      </c>
      <c r="G19" s="28" t="s">
        <v>508</v>
      </c>
      <c r="H19" s="6" t="s">
        <v>656</v>
      </c>
      <c r="I19" s="140" t="s">
        <v>1692</v>
      </c>
      <c r="O19" s="325">
        <v>100</v>
      </c>
      <c r="P19" s="179" t="s">
        <v>236</v>
      </c>
      <c r="Q19" s="136" t="s">
        <v>236</v>
      </c>
      <c r="R19" s="328" t="s">
        <v>1693</v>
      </c>
    </row>
    <row r="20" spans="1:18" ht="15">
      <c r="A20" s="179" t="s">
        <v>236</v>
      </c>
      <c r="B20" s="447"/>
      <c r="C20" s="136"/>
      <c r="D20" s="450"/>
      <c r="E20" s="137">
        <v>150</v>
      </c>
      <c r="F20" s="141" t="s">
        <v>1694</v>
      </c>
      <c r="G20" s="28" t="s">
        <v>508</v>
      </c>
      <c r="H20" s="6" t="s">
        <v>1695</v>
      </c>
      <c r="I20" s="140" t="s">
        <v>1537</v>
      </c>
      <c r="O20" s="325">
        <v>100</v>
      </c>
      <c r="P20" s="179" t="s">
        <v>236</v>
      </c>
      <c r="Q20" s="136" t="s">
        <v>236</v>
      </c>
      <c r="R20" s="328" t="s">
        <v>1696</v>
      </c>
    </row>
    <row r="21" spans="1:18" ht="15">
      <c r="A21" s="179"/>
      <c r="B21" s="447"/>
      <c r="C21" s="136"/>
      <c r="D21" s="450"/>
      <c r="E21" s="137">
        <v>225</v>
      </c>
      <c r="F21" s="141" t="s">
        <v>1697</v>
      </c>
      <c r="G21" s="28" t="s">
        <v>518</v>
      </c>
      <c r="H21" s="6" t="s">
        <v>1698</v>
      </c>
      <c r="I21" s="140" t="s">
        <v>1699</v>
      </c>
      <c r="O21" s="325">
        <v>100</v>
      </c>
      <c r="P21" s="179" t="s">
        <v>236</v>
      </c>
      <c r="Q21" s="136" t="s">
        <v>236</v>
      </c>
      <c r="R21" s="328" t="s">
        <v>1700</v>
      </c>
    </row>
    <row r="22" spans="1:18" ht="15">
      <c r="A22" s="179"/>
      <c r="B22" s="447"/>
      <c r="C22" s="136"/>
      <c r="D22" s="450"/>
      <c r="E22" s="137">
        <v>175</v>
      </c>
      <c r="F22" s="141" t="s">
        <v>1701</v>
      </c>
      <c r="G22" s="28" t="s">
        <v>515</v>
      </c>
      <c r="H22" s="6" t="s">
        <v>516</v>
      </c>
      <c r="I22" s="140" t="s">
        <v>506</v>
      </c>
      <c r="O22" s="325">
        <v>105</v>
      </c>
      <c r="P22" s="179" t="s">
        <v>236</v>
      </c>
      <c r="Q22" s="136" t="s">
        <v>236</v>
      </c>
      <c r="R22" s="328" t="s">
        <v>1702</v>
      </c>
    </row>
    <row r="23" spans="1:18" ht="15">
      <c r="A23" s="179"/>
      <c r="B23" s="447"/>
      <c r="C23" s="136" t="s">
        <v>236</v>
      </c>
      <c r="D23" s="450"/>
      <c r="E23" s="137">
        <v>145</v>
      </c>
      <c r="F23" s="141" t="s">
        <v>1703</v>
      </c>
      <c r="G23" s="28" t="s">
        <v>504</v>
      </c>
      <c r="H23" s="6" t="s">
        <v>506</v>
      </c>
      <c r="I23" s="140" t="s">
        <v>506</v>
      </c>
      <c r="O23" s="325">
        <v>105</v>
      </c>
      <c r="P23" s="179" t="s">
        <v>236</v>
      </c>
      <c r="Q23" s="136" t="s">
        <v>236</v>
      </c>
      <c r="R23" s="328" t="s">
        <v>1704</v>
      </c>
    </row>
    <row r="24" spans="1:18" ht="15">
      <c r="A24" s="179" t="s">
        <v>236</v>
      </c>
      <c r="B24" s="447"/>
      <c r="C24" s="136" t="s">
        <v>236</v>
      </c>
      <c r="D24" s="450"/>
      <c r="E24" s="137">
        <v>105</v>
      </c>
      <c r="F24" s="141" t="s">
        <v>1702</v>
      </c>
      <c r="G24" s="28" t="s">
        <v>504</v>
      </c>
      <c r="H24" s="6" t="s">
        <v>506</v>
      </c>
      <c r="I24" s="140" t="s">
        <v>506</v>
      </c>
      <c r="O24" s="325">
        <v>105</v>
      </c>
      <c r="P24" s="179" t="s">
        <v>236</v>
      </c>
      <c r="Q24" s="136" t="s">
        <v>236</v>
      </c>
      <c r="R24" s="328" t="s">
        <v>1705</v>
      </c>
    </row>
    <row r="25" spans="1:18" ht="15">
      <c r="A25" s="179"/>
      <c r="B25" s="447"/>
      <c r="C25" s="136"/>
      <c r="D25" s="450"/>
      <c r="E25" s="137">
        <v>220</v>
      </c>
      <c r="F25" s="141" t="s">
        <v>1706</v>
      </c>
      <c r="G25" s="28" t="s">
        <v>515</v>
      </c>
      <c r="H25" s="6" t="s">
        <v>516</v>
      </c>
      <c r="I25" s="140" t="s">
        <v>506</v>
      </c>
      <c r="O25" s="325">
        <v>110</v>
      </c>
      <c r="P25" s="179" t="s">
        <v>236</v>
      </c>
      <c r="Q25" s="136" t="s">
        <v>236</v>
      </c>
      <c r="R25" s="328" t="s">
        <v>1707</v>
      </c>
    </row>
    <row r="26" spans="1:18" ht="15">
      <c r="A26" s="179" t="s">
        <v>236</v>
      </c>
      <c r="B26" s="447"/>
      <c r="C26" s="136" t="s">
        <v>236</v>
      </c>
      <c r="D26" s="450"/>
      <c r="E26" s="137">
        <v>75</v>
      </c>
      <c r="F26" s="141" t="s">
        <v>1679</v>
      </c>
      <c r="G26" s="28" t="s">
        <v>504</v>
      </c>
      <c r="H26" s="6" t="s">
        <v>506</v>
      </c>
      <c r="I26" s="140" t="s">
        <v>506</v>
      </c>
      <c r="O26" s="325">
        <v>120</v>
      </c>
      <c r="P26" s="179"/>
      <c r="Q26" s="136"/>
      <c r="R26" s="328" t="s">
        <v>1708</v>
      </c>
    </row>
    <row r="27" spans="1:18" ht="15">
      <c r="A27" s="179" t="s">
        <v>236</v>
      </c>
      <c r="B27" s="447"/>
      <c r="C27" s="136" t="s">
        <v>236</v>
      </c>
      <c r="D27" s="450"/>
      <c r="E27" s="137">
        <v>75</v>
      </c>
      <c r="F27" s="141" t="s">
        <v>1681</v>
      </c>
      <c r="G27" s="28" t="s">
        <v>504</v>
      </c>
      <c r="H27" s="6" t="s">
        <v>506</v>
      </c>
      <c r="I27" s="140" t="s">
        <v>506</v>
      </c>
      <c r="O27" s="325">
        <v>120</v>
      </c>
      <c r="P27" s="179" t="s">
        <v>236</v>
      </c>
      <c r="Q27" s="136"/>
      <c r="R27" s="328" t="s">
        <v>1710</v>
      </c>
    </row>
    <row r="28" spans="1:18" ht="15">
      <c r="A28" s="179"/>
      <c r="B28" s="447"/>
      <c r="C28" s="136"/>
      <c r="D28" s="450"/>
      <c r="E28" s="137">
        <v>340</v>
      </c>
      <c r="F28" s="141" t="s">
        <v>1711</v>
      </c>
      <c r="G28" s="28" t="s">
        <v>508</v>
      </c>
      <c r="H28" s="6" t="s">
        <v>1712</v>
      </c>
      <c r="I28" s="140" t="s">
        <v>529</v>
      </c>
      <c r="O28" s="325">
        <v>120</v>
      </c>
      <c r="P28" s="179" t="s">
        <v>236</v>
      </c>
      <c r="Q28" s="136" t="s">
        <v>236</v>
      </c>
      <c r="R28" s="328" t="s">
        <v>1713</v>
      </c>
    </row>
    <row r="29" spans="1:18" ht="15">
      <c r="A29" s="179"/>
      <c r="B29" s="447"/>
      <c r="C29" s="136"/>
      <c r="D29" s="450"/>
      <c r="E29" s="137">
        <v>175</v>
      </c>
      <c r="F29" s="141" t="s">
        <v>1714</v>
      </c>
      <c r="G29" s="28" t="s">
        <v>504</v>
      </c>
      <c r="H29" s="6" t="s">
        <v>506</v>
      </c>
      <c r="I29" s="140" t="s">
        <v>506</v>
      </c>
      <c r="O29" s="325">
        <v>125</v>
      </c>
      <c r="P29" s="179" t="s">
        <v>236</v>
      </c>
      <c r="Q29" s="136" t="s">
        <v>236</v>
      </c>
      <c r="R29" s="328" t="s">
        <v>1715</v>
      </c>
    </row>
    <row r="30" spans="1:18" ht="15">
      <c r="A30" s="179" t="s">
        <v>236</v>
      </c>
      <c r="B30" s="447"/>
      <c r="C30" s="136" t="s">
        <v>236</v>
      </c>
      <c r="D30" s="450"/>
      <c r="E30" s="137">
        <v>65</v>
      </c>
      <c r="F30" s="141" t="s">
        <v>1677</v>
      </c>
      <c r="G30" s="28" t="s">
        <v>504</v>
      </c>
      <c r="H30" s="6" t="s">
        <v>506</v>
      </c>
      <c r="I30" s="140" t="s">
        <v>506</v>
      </c>
      <c r="O30" s="325">
        <v>125</v>
      </c>
      <c r="P30" s="179"/>
      <c r="Q30" s="136"/>
      <c r="R30" s="328" t="s">
        <v>1716</v>
      </c>
    </row>
    <row r="31" spans="1:18" ht="15">
      <c r="A31" s="179" t="s">
        <v>236</v>
      </c>
      <c r="B31" s="447"/>
      <c r="C31" s="136" t="s">
        <v>236</v>
      </c>
      <c r="D31" s="450"/>
      <c r="E31" s="137">
        <v>50</v>
      </c>
      <c r="F31" s="141" t="s">
        <v>1670</v>
      </c>
      <c r="G31" s="28" t="s">
        <v>504</v>
      </c>
      <c r="H31" s="6" t="s">
        <v>506</v>
      </c>
      <c r="I31" s="140" t="s">
        <v>506</v>
      </c>
      <c r="O31" s="325">
        <v>125</v>
      </c>
      <c r="P31" s="179"/>
      <c r="Q31" s="136"/>
      <c r="R31" s="328" t="s">
        <v>1718</v>
      </c>
    </row>
    <row r="32" spans="1:18" ht="15">
      <c r="A32" s="179"/>
      <c r="B32" s="447"/>
      <c r="C32" s="136"/>
      <c r="D32" s="450"/>
      <c r="E32" s="137">
        <v>300</v>
      </c>
      <c r="F32" s="141" t="s">
        <v>1720</v>
      </c>
      <c r="G32" s="28" t="s">
        <v>601</v>
      </c>
      <c r="H32" s="6" t="s">
        <v>718</v>
      </c>
      <c r="I32" s="140" t="s">
        <v>506</v>
      </c>
      <c r="O32" s="325">
        <v>125</v>
      </c>
      <c r="P32" s="179" t="s">
        <v>236</v>
      </c>
      <c r="Q32" s="136" t="s">
        <v>236</v>
      </c>
      <c r="R32" s="328" t="s">
        <v>1721</v>
      </c>
    </row>
    <row r="33" spans="1:18" ht="15">
      <c r="A33" s="179" t="s">
        <v>236</v>
      </c>
      <c r="B33" s="447"/>
      <c r="C33" s="136" t="s">
        <v>236</v>
      </c>
      <c r="D33" s="450"/>
      <c r="E33" s="137">
        <v>75</v>
      </c>
      <c r="F33" s="141" t="s">
        <v>1682</v>
      </c>
      <c r="G33" s="28" t="s">
        <v>504</v>
      </c>
      <c r="H33" s="6" t="s">
        <v>506</v>
      </c>
      <c r="I33" s="140" t="s">
        <v>506</v>
      </c>
      <c r="O33" s="325">
        <v>125</v>
      </c>
      <c r="P33" s="179" t="s">
        <v>236</v>
      </c>
      <c r="Q33" s="136" t="s">
        <v>236</v>
      </c>
      <c r="R33" s="328" t="s">
        <v>1722</v>
      </c>
    </row>
    <row r="34" spans="1:18" ht="15">
      <c r="A34" s="179" t="s">
        <v>236</v>
      </c>
      <c r="B34" s="447"/>
      <c r="C34" s="136" t="s">
        <v>236</v>
      </c>
      <c r="D34" s="450"/>
      <c r="E34" s="137">
        <v>1</v>
      </c>
      <c r="F34" s="141" t="s">
        <v>1652</v>
      </c>
      <c r="G34" s="28" t="s">
        <v>504</v>
      </c>
      <c r="H34" s="6" t="s">
        <v>506</v>
      </c>
      <c r="I34" s="140" t="s">
        <v>506</v>
      </c>
      <c r="O34" s="325">
        <v>125</v>
      </c>
      <c r="P34" s="179"/>
      <c r="Q34" s="136"/>
      <c r="R34" s="328" t="s">
        <v>1723</v>
      </c>
    </row>
    <row r="35" spans="1:18" ht="15">
      <c r="A35" s="179" t="s">
        <v>236</v>
      </c>
      <c r="B35" s="447"/>
      <c r="C35" s="136" t="s">
        <v>236</v>
      </c>
      <c r="D35" s="450"/>
      <c r="E35" s="137">
        <v>125</v>
      </c>
      <c r="F35" s="141" t="s">
        <v>1715</v>
      </c>
      <c r="G35" s="28" t="s">
        <v>504</v>
      </c>
      <c r="H35" s="6" t="s">
        <v>506</v>
      </c>
      <c r="I35" s="140" t="s">
        <v>506</v>
      </c>
      <c r="O35" s="325">
        <v>125</v>
      </c>
      <c r="P35" s="179"/>
      <c r="Q35" s="136"/>
      <c r="R35" s="328" t="s">
        <v>1724</v>
      </c>
    </row>
    <row r="36" spans="1:18" ht="15">
      <c r="A36" s="179"/>
      <c r="B36" s="447"/>
      <c r="C36" s="136"/>
      <c r="D36" s="450"/>
      <c r="E36" s="137">
        <v>185</v>
      </c>
      <c r="F36" s="141" t="s">
        <v>1725</v>
      </c>
      <c r="G36" s="28" t="s">
        <v>601</v>
      </c>
      <c r="H36" s="6" t="s">
        <v>516</v>
      </c>
      <c r="I36" s="140" t="s">
        <v>506</v>
      </c>
      <c r="O36" s="325">
        <v>125</v>
      </c>
      <c r="P36" s="179"/>
      <c r="Q36" s="136"/>
      <c r="R36" s="328" t="s">
        <v>1726</v>
      </c>
    </row>
    <row r="37" spans="1:18" ht="15">
      <c r="A37" s="179"/>
      <c r="B37" s="447"/>
      <c r="C37" s="136"/>
      <c r="D37" s="450"/>
      <c r="E37" s="137">
        <v>325</v>
      </c>
      <c r="F37" s="141" t="s">
        <v>1727</v>
      </c>
      <c r="G37" s="28" t="s">
        <v>515</v>
      </c>
      <c r="H37" s="6" t="s">
        <v>506</v>
      </c>
      <c r="I37" s="140" t="s">
        <v>506</v>
      </c>
      <c r="O37" s="325">
        <v>125</v>
      </c>
      <c r="P37" s="179" t="s">
        <v>236</v>
      </c>
      <c r="Q37" s="136" t="s">
        <v>236</v>
      </c>
      <c r="R37" s="328" t="s">
        <v>1728</v>
      </c>
    </row>
    <row r="38" spans="1:18" ht="15">
      <c r="A38" s="179" t="s">
        <v>236</v>
      </c>
      <c r="B38" s="447"/>
      <c r="C38" s="136" t="s">
        <v>236</v>
      </c>
      <c r="D38" s="450"/>
      <c r="E38" s="137">
        <v>60</v>
      </c>
      <c r="F38" s="141" t="s">
        <v>1675</v>
      </c>
      <c r="G38" s="28" t="s">
        <v>504</v>
      </c>
      <c r="H38" s="6" t="s">
        <v>506</v>
      </c>
      <c r="I38" s="140" t="s">
        <v>506</v>
      </c>
      <c r="O38" s="325">
        <v>130</v>
      </c>
      <c r="P38" s="179" t="s">
        <v>236</v>
      </c>
      <c r="Q38" s="136" t="s">
        <v>236</v>
      </c>
      <c r="R38" s="328" t="s">
        <v>1729</v>
      </c>
    </row>
    <row r="39" spans="1:18" ht="15">
      <c r="A39" s="179"/>
      <c r="B39" s="447"/>
      <c r="C39" s="136"/>
      <c r="D39" s="450"/>
      <c r="E39" s="137">
        <v>285</v>
      </c>
      <c r="F39" s="141" t="s">
        <v>1730</v>
      </c>
      <c r="G39" s="28" t="s">
        <v>515</v>
      </c>
      <c r="H39" s="6" t="s">
        <v>1674</v>
      </c>
      <c r="I39" s="140" t="s">
        <v>506</v>
      </c>
      <c r="O39" s="325">
        <v>135</v>
      </c>
      <c r="P39" s="179" t="s">
        <v>236</v>
      </c>
      <c r="Q39" s="136" t="s">
        <v>236</v>
      </c>
      <c r="R39" s="328" t="s">
        <v>1731</v>
      </c>
    </row>
    <row r="40" spans="1:18" ht="15">
      <c r="A40" s="179"/>
      <c r="B40" s="447"/>
      <c r="C40" s="136"/>
      <c r="D40" s="450"/>
      <c r="E40" s="137">
        <v>275</v>
      </c>
      <c r="F40" s="141" t="s">
        <v>1732</v>
      </c>
      <c r="G40" s="28" t="s">
        <v>515</v>
      </c>
      <c r="H40" s="6" t="s">
        <v>1733</v>
      </c>
      <c r="I40" s="140" t="s">
        <v>506</v>
      </c>
      <c r="O40" s="325">
        <v>140</v>
      </c>
      <c r="P40" s="179"/>
      <c r="Q40" s="136" t="s">
        <v>236</v>
      </c>
      <c r="R40" s="328" t="s">
        <v>1683</v>
      </c>
    </row>
    <row r="41" spans="1:18" ht="15">
      <c r="A41" s="179" t="s">
        <v>236</v>
      </c>
      <c r="B41" s="447"/>
      <c r="C41" s="136" t="s">
        <v>236</v>
      </c>
      <c r="D41" s="450"/>
      <c r="E41" s="137">
        <v>105</v>
      </c>
      <c r="F41" s="141" t="s">
        <v>1704</v>
      </c>
      <c r="G41" s="28" t="s">
        <v>504</v>
      </c>
      <c r="H41" s="6" t="s">
        <v>506</v>
      </c>
      <c r="I41" s="140" t="s">
        <v>506</v>
      </c>
      <c r="O41" s="325">
        <v>140</v>
      </c>
      <c r="P41" s="179"/>
      <c r="Q41" s="136"/>
      <c r="R41" s="328" t="s">
        <v>1734</v>
      </c>
    </row>
    <row r="42" spans="1:18" ht="15">
      <c r="A42" s="179" t="s">
        <v>549</v>
      </c>
      <c r="B42" s="447"/>
      <c r="C42" s="136"/>
      <c r="D42" s="450"/>
      <c r="E42" s="137">
        <v>210</v>
      </c>
      <c r="F42" s="141" t="s">
        <v>1736</v>
      </c>
      <c r="G42" s="28" t="s">
        <v>508</v>
      </c>
      <c r="H42" s="6" t="s">
        <v>1737</v>
      </c>
      <c r="I42" s="140" t="s">
        <v>1537</v>
      </c>
      <c r="O42" s="325">
        <v>145</v>
      </c>
      <c r="P42" s="179"/>
      <c r="Q42" s="136" t="s">
        <v>236</v>
      </c>
      <c r="R42" s="328" t="s">
        <v>1703</v>
      </c>
    </row>
    <row r="43" spans="1:18" ht="15">
      <c r="A43" s="179"/>
      <c r="B43" s="447"/>
      <c r="C43" s="136"/>
      <c r="D43" s="450"/>
      <c r="E43" s="137">
        <v>350</v>
      </c>
      <c r="F43" s="141" t="s">
        <v>1738</v>
      </c>
      <c r="G43" s="28" t="s">
        <v>504</v>
      </c>
      <c r="H43" s="6" t="s">
        <v>1658</v>
      </c>
      <c r="I43" s="140" t="s">
        <v>506</v>
      </c>
      <c r="O43" s="325">
        <v>145</v>
      </c>
      <c r="P43" s="179"/>
      <c r="Q43" s="136"/>
      <c r="R43" s="328" t="s">
        <v>1739</v>
      </c>
    </row>
    <row r="44" spans="1:18" ht="15">
      <c r="A44" s="179"/>
      <c r="B44" s="447"/>
      <c r="C44" s="136"/>
      <c r="D44" s="450"/>
      <c r="E44" s="137">
        <v>230</v>
      </c>
      <c r="F44" s="141" t="s">
        <v>1740</v>
      </c>
      <c r="G44" s="28" t="s">
        <v>508</v>
      </c>
      <c r="H44" s="6" t="s">
        <v>1741</v>
      </c>
      <c r="I44" s="140" t="s">
        <v>1537</v>
      </c>
      <c r="O44" s="325">
        <v>150</v>
      </c>
      <c r="P44" s="179"/>
      <c r="Q44" s="136" t="s">
        <v>236</v>
      </c>
      <c r="R44" s="328" t="s">
        <v>1676</v>
      </c>
    </row>
    <row r="45" spans="1:18" ht="15">
      <c r="A45" s="179"/>
      <c r="B45" s="447"/>
      <c r="C45" s="136"/>
      <c r="D45" s="450"/>
      <c r="E45" s="137">
        <v>285</v>
      </c>
      <c r="F45" s="141" t="s">
        <v>1742</v>
      </c>
      <c r="G45" s="28" t="s">
        <v>508</v>
      </c>
      <c r="H45" s="6" t="s">
        <v>1743</v>
      </c>
      <c r="I45" s="140" t="s">
        <v>1537</v>
      </c>
      <c r="O45" s="325">
        <v>150</v>
      </c>
      <c r="P45" s="179" t="s">
        <v>236</v>
      </c>
      <c r="Q45" s="136"/>
      <c r="R45" s="328" t="s">
        <v>1694</v>
      </c>
    </row>
    <row r="46" spans="1:18" ht="15">
      <c r="A46" s="179"/>
      <c r="B46" s="447"/>
      <c r="C46" s="136"/>
      <c r="D46" s="450"/>
      <c r="E46" s="137">
        <v>250</v>
      </c>
      <c r="F46" s="141" t="s">
        <v>1744</v>
      </c>
      <c r="G46" s="28" t="s">
        <v>504</v>
      </c>
      <c r="H46" s="6" t="s">
        <v>1745</v>
      </c>
      <c r="I46" s="140" t="s">
        <v>506</v>
      </c>
      <c r="O46" s="325">
        <v>150</v>
      </c>
      <c r="P46" s="179"/>
      <c r="Q46" s="136" t="s">
        <v>236</v>
      </c>
      <c r="R46" s="328" t="s">
        <v>1746</v>
      </c>
    </row>
    <row r="47" spans="1:18" ht="15">
      <c r="A47" s="179"/>
      <c r="B47" s="447"/>
      <c r="C47" s="136"/>
      <c r="D47" s="450"/>
      <c r="E47" s="137">
        <v>250</v>
      </c>
      <c r="F47" s="141" t="s">
        <v>1747</v>
      </c>
      <c r="G47" s="28" t="s">
        <v>504</v>
      </c>
      <c r="H47" s="6" t="s">
        <v>1745</v>
      </c>
      <c r="I47" s="140" t="s">
        <v>506</v>
      </c>
      <c r="O47" s="325">
        <v>150</v>
      </c>
      <c r="P47" s="179"/>
      <c r="Q47" s="136" t="s">
        <v>236</v>
      </c>
      <c r="R47" s="328" t="s">
        <v>1748</v>
      </c>
    </row>
    <row r="48" spans="1:18" ht="15">
      <c r="A48" s="179"/>
      <c r="B48" s="447"/>
      <c r="C48" s="136"/>
      <c r="D48" s="450"/>
      <c r="E48" s="137">
        <v>350</v>
      </c>
      <c r="F48" s="141" t="s">
        <v>1749</v>
      </c>
      <c r="G48" s="28" t="s">
        <v>504</v>
      </c>
      <c r="H48" s="6" t="s">
        <v>1658</v>
      </c>
      <c r="I48" s="140" t="s">
        <v>1750</v>
      </c>
      <c r="O48" s="325">
        <v>150</v>
      </c>
      <c r="P48" s="179"/>
      <c r="Q48" s="136"/>
      <c r="R48" s="328" t="s">
        <v>1751</v>
      </c>
    </row>
    <row r="49" spans="1:18" ht="15">
      <c r="A49" s="179"/>
      <c r="B49" s="447"/>
      <c r="C49" s="136"/>
      <c r="D49" s="450"/>
      <c r="E49" s="137">
        <v>350</v>
      </c>
      <c r="F49" s="141" t="s">
        <v>1753</v>
      </c>
      <c r="G49" s="28" t="s">
        <v>504</v>
      </c>
      <c r="H49" s="6" t="s">
        <v>1754</v>
      </c>
      <c r="I49" s="140" t="s">
        <v>1755</v>
      </c>
      <c r="O49" s="325">
        <v>150</v>
      </c>
      <c r="P49" s="179"/>
      <c r="Q49" s="136" t="s">
        <v>236</v>
      </c>
      <c r="R49" s="328" t="s">
        <v>1756</v>
      </c>
    </row>
    <row r="50" spans="1:18" ht="15">
      <c r="A50" s="179"/>
      <c r="B50" s="447"/>
      <c r="C50" s="136"/>
      <c r="D50" s="450"/>
      <c r="E50" s="137">
        <v>260</v>
      </c>
      <c r="F50" s="141" t="s">
        <v>1757</v>
      </c>
      <c r="G50" s="28" t="s">
        <v>504</v>
      </c>
      <c r="H50" s="6" t="s">
        <v>506</v>
      </c>
      <c r="I50" s="140" t="s">
        <v>506</v>
      </c>
      <c r="O50" s="325">
        <v>150</v>
      </c>
      <c r="P50" s="179"/>
      <c r="Q50" s="136"/>
      <c r="R50" s="328" t="s">
        <v>1758</v>
      </c>
    </row>
    <row r="51" spans="1:18" ht="15">
      <c r="A51" s="179"/>
      <c r="B51" s="447"/>
      <c r="C51" s="136"/>
      <c r="D51" s="450"/>
      <c r="E51" s="137">
        <v>160</v>
      </c>
      <c r="F51" s="141" t="s">
        <v>1759</v>
      </c>
      <c r="G51" s="28" t="s">
        <v>515</v>
      </c>
      <c r="H51" s="6" t="s">
        <v>1717</v>
      </c>
      <c r="I51" s="140" t="s">
        <v>506</v>
      </c>
      <c r="O51" s="325">
        <v>155</v>
      </c>
      <c r="P51" s="179"/>
      <c r="Q51" s="136"/>
      <c r="R51" s="328" t="s">
        <v>1760</v>
      </c>
    </row>
    <row r="52" spans="1:18" ht="15">
      <c r="A52" s="179"/>
      <c r="B52" s="447"/>
      <c r="C52" s="136"/>
      <c r="D52" s="450"/>
      <c r="E52" s="137">
        <v>300</v>
      </c>
      <c r="F52" s="141" t="s">
        <v>1761</v>
      </c>
      <c r="G52" s="28" t="s">
        <v>504</v>
      </c>
      <c r="H52" s="6" t="s">
        <v>1658</v>
      </c>
      <c r="I52" s="140" t="s">
        <v>506</v>
      </c>
      <c r="O52" s="325">
        <v>160</v>
      </c>
      <c r="P52" s="179"/>
      <c r="Q52" s="136"/>
      <c r="R52" s="328" t="s">
        <v>1759</v>
      </c>
    </row>
    <row r="53" spans="1:18" ht="15">
      <c r="A53" s="179"/>
      <c r="B53" s="447"/>
      <c r="C53" s="136"/>
      <c r="D53" s="450"/>
      <c r="E53" s="137">
        <v>350</v>
      </c>
      <c r="F53" s="141" t="s">
        <v>1762</v>
      </c>
      <c r="G53" s="28" t="s">
        <v>508</v>
      </c>
      <c r="H53" s="6" t="s">
        <v>1763</v>
      </c>
      <c r="I53" s="140" t="s">
        <v>1764</v>
      </c>
      <c r="O53" s="325">
        <v>160</v>
      </c>
      <c r="P53" s="179"/>
      <c r="Q53" s="136"/>
      <c r="R53" s="328" t="s">
        <v>1765</v>
      </c>
    </row>
    <row r="54" spans="1:18" ht="15">
      <c r="A54" s="179"/>
      <c r="B54" s="447"/>
      <c r="C54" s="136" t="s">
        <v>236</v>
      </c>
      <c r="D54" s="450"/>
      <c r="E54" s="137">
        <v>150</v>
      </c>
      <c r="F54" s="141" t="s">
        <v>1746</v>
      </c>
      <c r="G54" s="28" t="s">
        <v>504</v>
      </c>
      <c r="H54" s="6" t="s">
        <v>506</v>
      </c>
      <c r="I54" s="140" t="s">
        <v>506</v>
      </c>
      <c r="O54" s="325">
        <v>165</v>
      </c>
      <c r="P54" s="179"/>
      <c r="Q54" s="136"/>
      <c r="R54" s="328" t="s">
        <v>1766</v>
      </c>
    </row>
    <row r="55" spans="1:18" ht="15">
      <c r="A55" s="179" t="s">
        <v>236</v>
      </c>
      <c r="B55" s="447"/>
      <c r="C55" s="136" t="s">
        <v>236</v>
      </c>
      <c r="D55" s="450"/>
      <c r="E55" s="137">
        <v>100</v>
      </c>
      <c r="F55" s="141" t="s">
        <v>1690</v>
      </c>
      <c r="G55" s="28" t="s">
        <v>515</v>
      </c>
      <c r="H55" s="6" t="s">
        <v>516</v>
      </c>
      <c r="I55" s="140" t="s">
        <v>506</v>
      </c>
      <c r="O55" s="325">
        <v>165</v>
      </c>
      <c r="P55" s="179"/>
      <c r="Q55" s="136"/>
      <c r="R55" s="328" t="s">
        <v>1767</v>
      </c>
    </row>
    <row r="56" spans="1:18" ht="15">
      <c r="A56" s="179"/>
      <c r="B56" s="447"/>
      <c r="C56" s="136"/>
      <c r="D56" s="450"/>
      <c r="E56" s="137">
        <v>200</v>
      </c>
      <c r="F56" s="141" t="s">
        <v>1768</v>
      </c>
      <c r="G56" s="28" t="s">
        <v>508</v>
      </c>
      <c r="H56" s="6" t="s">
        <v>1769</v>
      </c>
      <c r="I56" s="140" t="s">
        <v>1537</v>
      </c>
      <c r="O56" s="325">
        <v>170</v>
      </c>
      <c r="P56" s="179"/>
      <c r="Q56" s="136"/>
      <c r="R56" s="328" t="s">
        <v>1770</v>
      </c>
    </row>
    <row r="57" spans="1:18" ht="15">
      <c r="A57" s="179"/>
      <c r="B57" s="447"/>
      <c r="C57" s="136"/>
      <c r="D57" s="450"/>
      <c r="E57" s="137">
        <v>300</v>
      </c>
      <c r="F57" s="141" t="s">
        <v>1771</v>
      </c>
      <c r="G57" s="28" t="s">
        <v>504</v>
      </c>
      <c r="H57" s="6" t="s">
        <v>1658</v>
      </c>
      <c r="I57" s="140" t="s">
        <v>506</v>
      </c>
      <c r="O57" s="325">
        <v>175</v>
      </c>
      <c r="P57" s="179"/>
      <c r="Q57" s="136"/>
      <c r="R57" s="328" t="s">
        <v>1701</v>
      </c>
    </row>
    <row r="58" spans="1:18" ht="15">
      <c r="A58" s="179"/>
      <c r="B58" s="447"/>
      <c r="C58" s="136"/>
      <c r="D58" s="450"/>
      <c r="E58" s="137">
        <v>300</v>
      </c>
      <c r="F58" s="141" t="s">
        <v>1772</v>
      </c>
      <c r="G58" s="28" t="s">
        <v>504</v>
      </c>
      <c r="H58" s="6" t="s">
        <v>1658</v>
      </c>
      <c r="I58" s="140" t="s">
        <v>506</v>
      </c>
      <c r="O58" s="325">
        <v>175</v>
      </c>
      <c r="P58" s="179"/>
      <c r="Q58" s="136"/>
      <c r="R58" s="328" t="s">
        <v>1714</v>
      </c>
    </row>
    <row r="59" spans="1:18" ht="15">
      <c r="A59" s="179"/>
      <c r="B59" s="447"/>
      <c r="C59" s="136"/>
      <c r="D59" s="450"/>
      <c r="E59" s="137">
        <v>320</v>
      </c>
      <c r="F59" s="141" t="s">
        <v>1773</v>
      </c>
      <c r="G59" s="28" t="s">
        <v>504</v>
      </c>
      <c r="H59" s="6" t="s">
        <v>1658</v>
      </c>
      <c r="I59" s="140" t="s">
        <v>506</v>
      </c>
      <c r="O59" s="325">
        <v>175</v>
      </c>
      <c r="P59" s="179"/>
      <c r="Q59" s="136"/>
      <c r="R59" s="328" t="s">
        <v>1774</v>
      </c>
    </row>
    <row r="60" spans="1:18" ht="15">
      <c r="A60" s="179"/>
      <c r="B60" s="447"/>
      <c r="C60" s="136"/>
      <c r="D60" s="450"/>
      <c r="E60" s="137">
        <v>310</v>
      </c>
      <c r="F60" s="141" t="s">
        <v>1775</v>
      </c>
      <c r="G60" s="28" t="s">
        <v>504</v>
      </c>
      <c r="H60" s="6" t="s">
        <v>1658</v>
      </c>
      <c r="I60" s="140" t="s">
        <v>506</v>
      </c>
      <c r="O60" s="325">
        <v>175</v>
      </c>
      <c r="P60" s="179"/>
      <c r="Q60" s="136"/>
      <c r="R60" s="328" t="s">
        <v>1776</v>
      </c>
    </row>
    <row r="61" spans="1:18" ht="15">
      <c r="A61" s="179"/>
      <c r="B61" s="447"/>
      <c r="C61" s="136"/>
      <c r="D61" s="450"/>
      <c r="E61" s="137">
        <v>325</v>
      </c>
      <c r="F61" s="141" t="s">
        <v>1777</v>
      </c>
      <c r="G61" s="28" t="s">
        <v>508</v>
      </c>
      <c r="H61" s="6" t="s">
        <v>1669</v>
      </c>
      <c r="I61" s="140" t="s">
        <v>529</v>
      </c>
      <c r="O61" s="325">
        <v>175</v>
      </c>
      <c r="P61" s="179"/>
      <c r="Q61" s="136"/>
      <c r="R61" s="328" t="s">
        <v>1778</v>
      </c>
    </row>
    <row r="62" spans="1:18" ht="15">
      <c r="A62" s="179"/>
      <c r="B62" s="447"/>
      <c r="C62" s="136"/>
      <c r="D62" s="450"/>
      <c r="E62" s="137">
        <v>360</v>
      </c>
      <c r="F62" s="141" t="s">
        <v>1779</v>
      </c>
      <c r="G62" s="28" t="s">
        <v>601</v>
      </c>
      <c r="H62" s="6" t="s">
        <v>506</v>
      </c>
      <c r="I62" s="140" t="s">
        <v>1780</v>
      </c>
      <c r="O62" s="325">
        <v>175</v>
      </c>
      <c r="P62" s="179"/>
      <c r="Q62" s="136"/>
      <c r="R62" s="328" t="s">
        <v>1781</v>
      </c>
    </row>
    <row r="63" spans="1:18" ht="15">
      <c r="A63" s="179"/>
      <c r="B63" s="447"/>
      <c r="C63" s="136"/>
      <c r="D63" s="450"/>
      <c r="E63" s="137">
        <v>340</v>
      </c>
      <c r="F63" s="141" t="s">
        <v>1782</v>
      </c>
      <c r="G63" s="28" t="s">
        <v>504</v>
      </c>
      <c r="H63" s="6" t="s">
        <v>1658</v>
      </c>
      <c r="I63" s="140" t="s">
        <v>506</v>
      </c>
      <c r="O63" s="325">
        <v>175</v>
      </c>
      <c r="P63" s="179"/>
      <c r="Q63" s="136"/>
      <c r="R63" s="328" t="s">
        <v>1783</v>
      </c>
    </row>
    <row r="64" spans="1:18" ht="15">
      <c r="A64" s="179"/>
      <c r="B64" s="447"/>
      <c r="C64" s="136"/>
      <c r="D64" s="450"/>
      <c r="E64" s="137">
        <v>360</v>
      </c>
      <c r="F64" s="141" t="s">
        <v>1784</v>
      </c>
      <c r="G64" s="28" t="s">
        <v>515</v>
      </c>
      <c r="H64" s="6" t="s">
        <v>506</v>
      </c>
      <c r="I64" s="140" t="s">
        <v>1785</v>
      </c>
      <c r="O64" s="325">
        <v>175</v>
      </c>
      <c r="P64" s="179"/>
      <c r="Q64" s="136"/>
      <c r="R64" s="328" t="s">
        <v>1786</v>
      </c>
    </row>
    <row r="65" spans="1:18" ht="15">
      <c r="A65" s="179"/>
      <c r="B65" s="447"/>
      <c r="C65" s="136"/>
      <c r="D65" s="450"/>
      <c r="E65" s="137">
        <v>300</v>
      </c>
      <c r="F65" s="141" t="s">
        <v>1787</v>
      </c>
      <c r="G65" s="28" t="s">
        <v>504</v>
      </c>
      <c r="H65" s="6" t="s">
        <v>1788</v>
      </c>
      <c r="I65" s="140" t="s">
        <v>1789</v>
      </c>
      <c r="O65" s="325">
        <v>175</v>
      </c>
      <c r="P65" s="179"/>
      <c r="Q65" s="136"/>
      <c r="R65" s="328" t="s">
        <v>1790</v>
      </c>
    </row>
    <row r="66" spans="1:18" ht="15">
      <c r="A66" s="179"/>
      <c r="B66" s="447"/>
      <c r="C66" s="136"/>
      <c r="D66" s="450"/>
      <c r="E66" s="137">
        <v>205</v>
      </c>
      <c r="F66" s="141" t="s">
        <v>1791</v>
      </c>
      <c r="G66" s="28" t="s">
        <v>504</v>
      </c>
      <c r="H66" s="6" t="s">
        <v>506</v>
      </c>
      <c r="I66" s="140" t="s">
        <v>506</v>
      </c>
      <c r="O66" s="325">
        <v>180</v>
      </c>
      <c r="P66" s="179"/>
      <c r="Q66" s="136"/>
      <c r="R66" s="328" t="s">
        <v>1651</v>
      </c>
    </row>
    <row r="67" spans="1:18" ht="15">
      <c r="A67" s="179"/>
      <c r="B67" s="447"/>
      <c r="C67" s="136"/>
      <c r="D67" s="450"/>
      <c r="E67" s="137">
        <v>275</v>
      </c>
      <c r="F67" s="141" t="s">
        <v>1792</v>
      </c>
      <c r="G67" s="28" t="s">
        <v>518</v>
      </c>
      <c r="H67" s="6" t="s">
        <v>1698</v>
      </c>
      <c r="I67" s="140" t="s">
        <v>1793</v>
      </c>
      <c r="O67" s="325">
        <v>185</v>
      </c>
      <c r="P67" s="179"/>
      <c r="Q67" s="136"/>
      <c r="R67" s="328" t="s">
        <v>1671</v>
      </c>
    </row>
    <row r="68" spans="1:18" ht="15">
      <c r="A68" s="179"/>
      <c r="B68" s="447"/>
      <c r="C68" s="136"/>
      <c r="D68" s="450"/>
      <c r="E68" s="137">
        <v>225</v>
      </c>
      <c r="F68" s="141" t="s">
        <v>1794</v>
      </c>
      <c r="G68" s="28" t="s">
        <v>518</v>
      </c>
      <c r="H68" s="6" t="s">
        <v>1698</v>
      </c>
      <c r="I68" s="140" t="s">
        <v>1793</v>
      </c>
      <c r="O68" s="325">
        <v>185</v>
      </c>
      <c r="P68" s="179"/>
      <c r="Q68" s="136"/>
      <c r="R68" s="328" t="s">
        <v>1725</v>
      </c>
    </row>
    <row r="69" spans="1:18" ht="15">
      <c r="A69" s="179"/>
      <c r="B69" s="447"/>
      <c r="C69" s="136"/>
      <c r="D69" s="450"/>
      <c r="E69" s="137">
        <v>125</v>
      </c>
      <c r="F69" s="141" t="s">
        <v>1716</v>
      </c>
      <c r="G69" s="28" t="s">
        <v>515</v>
      </c>
      <c r="H69" s="6" t="s">
        <v>1717</v>
      </c>
      <c r="I69" s="140" t="s">
        <v>506</v>
      </c>
      <c r="O69" s="325">
        <v>185</v>
      </c>
      <c r="P69" s="179"/>
      <c r="Q69" s="136"/>
      <c r="R69" s="328" t="s">
        <v>1795</v>
      </c>
    </row>
    <row r="70" spans="1:18" ht="15">
      <c r="A70" s="179"/>
      <c r="B70" s="447"/>
      <c r="C70" s="136"/>
      <c r="D70" s="450"/>
      <c r="E70" s="137">
        <v>185</v>
      </c>
      <c r="F70" s="141" t="s">
        <v>1795</v>
      </c>
      <c r="G70" s="28" t="s">
        <v>518</v>
      </c>
      <c r="H70" s="6" t="s">
        <v>1796</v>
      </c>
      <c r="I70" s="140" t="s">
        <v>1797</v>
      </c>
      <c r="O70" s="325">
        <v>190</v>
      </c>
      <c r="P70" s="179"/>
      <c r="Q70" s="136"/>
      <c r="R70" s="328" t="s">
        <v>1685</v>
      </c>
    </row>
    <row r="71" spans="1:18" ht="15">
      <c r="A71" s="179"/>
      <c r="B71" s="447"/>
      <c r="C71" s="136"/>
      <c r="D71" s="450"/>
      <c r="E71" s="137">
        <v>300</v>
      </c>
      <c r="F71" s="141" t="s">
        <v>1798</v>
      </c>
      <c r="G71" s="28" t="s">
        <v>515</v>
      </c>
      <c r="H71" s="6" t="s">
        <v>1799</v>
      </c>
      <c r="I71" s="140" t="s">
        <v>506</v>
      </c>
      <c r="O71" s="325">
        <v>190</v>
      </c>
      <c r="P71" s="179"/>
      <c r="Q71" s="136" t="s">
        <v>549</v>
      </c>
      <c r="R71" s="328" t="s">
        <v>1800</v>
      </c>
    </row>
    <row r="72" spans="1:18" ht="15">
      <c r="A72" s="179"/>
      <c r="B72" s="447"/>
      <c r="C72" s="136"/>
      <c r="D72" s="450"/>
      <c r="E72" s="137">
        <v>350</v>
      </c>
      <c r="F72" s="141" t="s">
        <v>1801</v>
      </c>
      <c r="G72" s="28" t="s">
        <v>504</v>
      </c>
      <c r="H72" s="6" t="s">
        <v>1802</v>
      </c>
      <c r="I72" s="140" t="s">
        <v>1803</v>
      </c>
      <c r="O72" s="325">
        <v>195</v>
      </c>
      <c r="P72" s="179"/>
      <c r="Q72" s="136"/>
      <c r="R72" s="328" t="s">
        <v>1804</v>
      </c>
    </row>
    <row r="73" spans="1:18" ht="15">
      <c r="A73" s="179" t="s">
        <v>236</v>
      </c>
      <c r="B73" s="447"/>
      <c r="C73" s="136" t="s">
        <v>236</v>
      </c>
      <c r="D73" s="450"/>
      <c r="E73" s="137">
        <v>100</v>
      </c>
      <c r="F73" s="141" t="s">
        <v>1693</v>
      </c>
      <c r="G73" s="28" t="s">
        <v>504</v>
      </c>
      <c r="H73" s="6" t="s">
        <v>506</v>
      </c>
      <c r="I73" s="140" t="s">
        <v>506</v>
      </c>
      <c r="O73" s="325">
        <v>195</v>
      </c>
      <c r="P73" s="179"/>
      <c r="Q73" s="136"/>
      <c r="R73" s="328" t="s">
        <v>1805</v>
      </c>
    </row>
    <row r="74" spans="1:18" ht="15">
      <c r="A74" s="179"/>
      <c r="B74" s="447"/>
      <c r="C74" s="136"/>
      <c r="D74" s="450"/>
      <c r="E74" s="137">
        <v>300</v>
      </c>
      <c r="F74" s="141" t="s">
        <v>1806</v>
      </c>
      <c r="G74" s="28" t="s">
        <v>601</v>
      </c>
      <c r="H74" s="6" t="s">
        <v>718</v>
      </c>
      <c r="I74" s="140" t="s">
        <v>506</v>
      </c>
      <c r="O74" s="325">
        <v>200</v>
      </c>
      <c r="P74" s="179"/>
      <c r="Q74" s="136"/>
      <c r="R74" s="328" t="s">
        <v>1768</v>
      </c>
    </row>
    <row r="75" spans="1:18" ht="15">
      <c r="A75" s="179"/>
      <c r="B75" s="447"/>
      <c r="C75" s="136"/>
      <c r="D75" s="450"/>
      <c r="E75" s="137">
        <v>375</v>
      </c>
      <c r="F75" s="141" t="s">
        <v>1807</v>
      </c>
      <c r="G75" s="28" t="s">
        <v>504</v>
      </c>
      <c r="H75" s="6" t="s">
        <v>1808</v>
      </c>
      <c r="I75" s="140" t="s">
        <v>506</v>
      </c>
      <c r="O75" s="325">
        <v>200</v>
      </c>
      <c r="P75" s="179"/>
      <c r="Q75" s="136"/>
      <c r="R75" s="328" t="s">
        <v>1809</v>
      </c>
    </row>
    <row r="76" spans="1:18" ht="15">
      <c r="A76" s="179"/>
      <c r="B76" s="447"/>
      <c r="C76" s="136"/>
      <c r="D76" s="450"/>
      <c r="E76" s="137">
        <v>375</v>
      </c>
      <c r="F76" s="141" t="s">
        <v>1810</v>
      </c>
      <c r="G76" s="28" t="s">
        <v>504</v>
      </c>
      <c r="H76" s="6" t="s">
        <v>1808</v>
      </c>
      <c r="I76" s="140" t="s">
        <v>506</v>
      </c>
      <c r="O76" s="325">
        <v>200</v>
      </c>
      <c r="P76" s="179"/>
      <c r="Q76" s="136"/>
      <c r="R76" s="328" t="s">
        <v>1811</v>
      </c>
    </row>
    <row r="77" spans="1:18" ht="15">
      <c r="A77" s="179"/>
      <c r="B77" s="447"/>
      <c r="C77" s="136"/>
      <c r="D77" s="450"/>
      <c r="E77" s="137">
        <v>335</v>
      </c>
      <c r="F77" s="141" t="s">
        <v>1812</v>
      </c>
      <c r="G77" s="28" t="s">
        <v>504</v>
      </c>
      <c r="H77" s="6" t="s">
        <v>1658</v>
      </c>
      <c r="I77" s="140" t="s">
        <v>506</v>
      </c>
      <c r="O77" s="325">
        <v>200</v>
      </c>
      <c r="P77" s="179"/>
      <c r="Q77" s="136"/>
      <c r="R77" s="328" t="s">
        <v>1813</v>
      </c>
    </row>
    <row r="78" spans="1:18" ht="15">
      <c r="A78" s="179"/>
      <c r="B78" s="447"/>
      <c r="C78" s="136"/>
      <c r="D78" s="450"/>
      <c r="E78" s="137">
        <v>350</v>
      </c>
      <c r="F78" s="141" t="s">
        <v>1814</v>
      </c>
      <c r="G78" s="28" t="s">
        <v>504</v>
      </c>
      <c r="H78" s="6" t="s">
        <v>1658</v>
      </c>
      <c r="I78" s="140" t="s">
        <v>1815</v>
      </c>
      <c r="O78" s="325">
        <v>200</v>
      </c>
      <c r="P78" s="179"/>
      <c r="Q78" s="136"/>
      <c r="R78" s="328" t="s">
        <v>1816</v>
      </c>
    </row>
    <row r="79" spans="1:18" ht="15">
      <c r="A79" s="179"/>
      <c r="B79" s="447"/>
      <c r="C79" s="136"/>
      <c r="D79" s="450"/>
      <c r="E79" s="137">
        <v>275</v>
      </c>
      <c r="F79" s="141" t="s">
        <v>1817</v>
      </c>
      <c r="G79" s="28" t="s">
        <v>508</v>
      </c>
      <c r="H79" s="6" t="s">
        <v>1818</v>
      </c>
      <c r="I79" s="140" t="s">
        <v>1162</v>
      </c>
      <c r="O79" s="325">
        <v>200</v>
      </c>
      <c r="P79" s="179"/>
      <c r="Q79" s="136"/>
      <c r="R79" s="328" t="s">
        <v>1819</v>
      </c>
    </row>
    <row r="80" spans="1:18" ht="15">
      <c r="A80" s="179"/>
      <c r="B80" s="447"/>
      <c r="C80" s="136"/>
      <c r="D80" s="450"/>
      <c r="E80" s="137">
        <v>350</v>
      </c>
      <c r="F80" s="141" t="s">
        <v>1820</v>
      </c>
      <c r="G80" s="28" t="s">
        <v>504</v>
      </c>
      <c r="H80" s="6" t="s">
        <v>506</v>
      </c>
      <c r="I80" s="140" t="s">
        <v>506</v>
      </c>
      <c r="O80" s="325">
        <v>205</v>
      </c>
      <c r="P80" s="179"/>
      <c r="Q80" s="136"/>
      <c r="R80" s="328" t="s">
        <v>1791</v>
      </c>
    </row>
    <row r="81" spans="1:18" ht="15">
      <c r="A81" s="179"/>
      <c r="B81" s="447"/>
      <c r="C81" s="136"/>
      <c r="D81" s="450"/>
      <c r="E81" s="137">
        <v>230</v>
      </c>
      <c r="F81" s="141" t="s">
        <v>1821</v>
      </c>
      <c r="G81" s="28" t="s">
        <v>504</v>
      </c>
      <c r="H81" s="6" t="s">
        <v>1822</v>
      </c>
      <c r="I81" s="140" t="s">
        <v>506</v>
      </c>
      <c r="O81" s="325">
        <v>205</v>
      </c>
      <c r="P81" s="179"/>
      <c r="Q81" s="136"/>
      <c r="R81" s="328" t="s">
        <v>1823</v>
      </c>
    </row>
    <row r="82" spans="1:18" ht="15">
      <c r="A82" s="179"/>
      <c r="B82" s="447"/>
      <c r="C82" s="136"/>
      <c r="D82" s="450"/>
      <c r="E82" s="137">
        <v>375</v>
      </c>
      <c r="F82" s="141" t="s">
        <v>1824</v>
      </c>
      <c r="G82" s="28" t="s">
        <v>504</v>
      </c>
      <c r="H82" s="6" t="s">
        <v>1825</v>
      </c>
      <c r="I82" s="140" t="s">
        <v>506</v>
      </c>
      <c r="O82" s="325">
        <v>205</v>
      </c>
      <c r="P82" s="179"/>
      <c r="Q82" s="136"/>
      <c r="R82" s="328" t="s">
        <v>1826</v>
      </c>
    </row>
    <row r="83" spans="1:18" ht="15">
      <c r="A83" s="179"/>
      <c r="B83" s="447"/>
      <c r="C83" s="136"/>
      <c r="D83" s="450"/>
      <c r="E83" s="137">
        <v>200</v>
      </c>
      <c r="F83" s="141" t="s">
        <v>1809</v>
      </c>
      <c r="G83" s="28" t="s">
        <v>508</v>
      </c>
      <c r="H83" s="6" t="s">
        <v>1827</v>
      </c>
      <c r="I83" s="140" t="s">
        <v>1537</v>
      </c>
      <c r="O83" s="325">
        <v>205</v>
      </c>
      <c r="P83" s="179"/>
      <c r="Q83" s="136"/>
      <c r="R83" s="328" t="s">
        <v>1828</v>
      </c>
    </row>
    <row r="84" spans="1:18" ht="15">
      <c r="A84" s="179"/>
      <c r="B84" s="447"/>
      <c r="C84" s="136"/>
      <c r="D84" s="450"/>
      <c r="E84" s="137">
        <v>240</v>
      </c>
      <c r="F84" s="141" t="s">
        <v>1829</v>
      </c>
      <c r="G84" s="28" t="s">
        <v>504</v>
      </c>
      <c r="H84" s="6" t="s">
        <v>1822</v>
      </c>
      <c r="I84" s="140" t="s">
        <v>506</v>
      </c>
      <c r="O84" s="325">
        <v>205</v>
      </c>
      <c r="P84" s="179"/>
      <c r="Q84" s="136"/>
      <c r="R84" s="328" t="s">
        <v>1830</v>
      </c>
    </row>
    <row r="85" spans="1:18" ht="15">
      <c r="A85" s="179"/>
      <c r="B85" s="447"/>
      <c r="C85" s="136"/>
      <c r="D85" s="450"/>
      <c r="E85" s="137">
        <v>325</v>
      </c>
      <c r="F85" s="141" t="s">
        <v>1831</v>
      </c>
      <c r="G85" s="28" t="s">
        <v>504</v>
      </c>
      <c r="H85" s="6" t="s">
        <v>1825</v>
      </c>
      <c r="I85" s="140" t="s">
        <v>506</v>
      </c>
      <c r="O85" s="325">
        <v>205</v>
      </c>
      <c r="P85" s="179"/>
      <c r="Q85" s="136"/>
      <c r="R85" s="328" t="s">
        <v>1832</v>
      </c>
    </row>
    <row r="86" spans="1:18" ht="15">
      <c r="A86" s="179"/>
      <c r="B86" s="447"/>
      <c r="C86" s="136"/>
      <c r="D86" s="450"/>
      <c r="E86" s="137">
        <v>210</v>
      </c>
      <c r="F86" s="141" t="s">
        <v>1833</v>
      </c>
      <c r="G86" s="28" t="s">
        <v>504</v>
      </c>
      <c r="H86" s="6" t="s">
        <v>1822</v>
      </c>
      <c r="I86" s="140" t="s">
        <v>506</v>
      </c>
      <c r="O86" s="325">
        <v>205</v>
      </c>
      <c r="P86" s="179"/>
      <c r="Q86" s="136"/>
      <c r="R86" s="328" t="s">
        <v>1834</v>
      </c>
    </row>
    <row r="87" spans="1:18" ht="15">
      <c r="A87" s="179"/>
      <c r="B87" s="447"/>
      <c r="C87" s="136"/>
      <c r="D87" s="450"/>
      <c r="E87" s="137">
        <v>215</v>
      </c>
      <c r="F87" s="141" t="s">
        <v>1835</v>
      </c>
      <c r="G87" s="28" t="s">
        <v>504</v>
      </c>
      <c r="H87" s="6" t="s">
        <v>1822</v>
      </c>
      <c r="I87" s="140" t="s">
        <v>506</v>
      </c>
      <c r="O87" s="325">
        <v>205</v>
      </c>
      <c r="P87" s="179"/>
      <c r="Q87" s="136"/>
      <c r="R87" s="328" t="s">
        <v>1836</v>
      </c>
    </row>
    <row r="88" spans="1:18" ht="15">
      <c r="A88" s="179"/>
      <c r="B88" s="447"/>
      <c r="C88" s="136"/>
      <c r="D88" s="450"/>
      <c r="E88" s="137">
        <v>235</v>
      </c>
      <c r="F88" s="141" t="s">
        <v>1837</v>
      </c>
      <c r="G88" s="28" t="s">
        <v>504</v>
      </c>
      <c r="H88" s="6" t="s">
        <v>1822</v>
      </c>
      <c r="I88" s="140" t="s">
        <v>506</v>
      </c>
      <c r="O88" s="325">
        <v>205</v>
      </c>
      <c r="P88" s="179" t="s">
        <v>549</v>
      </c>
      <c r="Q88" s="136"/>
      <c r="R88" s="328" t="s">
        <v>1838</v>
      </c>
    </row>
    <row r="89" spans="1:18" ht="15">
      <c r="A89" s="179"/>
      <c r="B89" s="447"/>
      <c r="C89" s="136"/>
      <c r="D89" s="450"/>
      <c r="E89" s="137">
        <v>210</v>
      </c>
      <c r="F89" s="141" t="s">
        <v>1839</v>
      </c>
      <c r="G89" s="28" t="s">
        <v>504</v>
      </c>
      <c r="H89" s="6" t="s">
        <v>1822</v>
      </c>
      <c r="I89" s="140" t="s">
        <v>506</v>
      </c>
      <c r="O89" s="325">
        <v>205</v>
      </c>
      <c r="P89" s="179"/>
      <c r="Q89" s="136"/>
      <c r="R89" s="328" t="s">
        <v>1840</v>
      </c>
    </row>
    <row r="90" spans="1:18" ht="15">
      <c r="A90" s="179"/>
      <c r="B90" s="447"/>
      <c r="C90" s="136"/>
      <c r="D90" s="450"/>
      <c r="E90" s="137">
        <v>340</v>
      </c>
      <c r="F90" s="141" t="s">
        <v>1841</v>
      </c>
      <c r="G90" s="28" t="s">
        <v>504</v>
      </c>
      <c r="H90" s="6" t="s">
        <v>1825</v>
      </c>
      <c r="I90" s="140" t="s">
        <v>506</v>
      </c>
      <c r="O90" s="325">
        <v>205</v>
      </c>
      <c r="P90" s="179"/>
      <c r="Q90" s="136"/>
      <c r="R90" s="328" t="s">
        <v>1842</v>
      </c>
    </row>
    <row r="91" spans="1:18" ht="15">
      <c r="A91" s="179"/>
      <c r="B91" s="447"/>
      <c r="C91" s="136"/>
      <c r="D91" s="450"/>
      <c r="E91" s="137">
        <v>375</v>
      </c>
      <c r="F91" s="141" t="s">
        <v>1843</v>
      </c>
      <c r="G91" s="28" t="s">
        <v>504</v>
      </c>
      <c r="H91" s="6" t="s">
        <v>1825</v>
      </c>
      <c r="I91" s="140" t="s">
        <v>506</v>
      </c>
      <c r="O91" s="325">
        <v>210</v>
      </c>
      <c r="P91" s="179" t="s">
        <v>549</v>
      </c>
      <c r="Q91" s="136"/>
      <c r="R91" s="328" t="s">
        <v>1736</v>
      </c>
    </row>
    <row r="92" spans="1:18" ht="15">
      <c r="A92" s="179"/>
      <c r="B92" s="447"/>
      <c r="C92" s="136"/>
      <c r="D92" s="450"/>
      <c r="E92" s="137">
        <v>225</v>
      </c>
      <c r="F92" s="141" t="s">
        <v>1844</v>
      </c>
      <c r="G92" s="28" t="s">
        <v>504</v>
      </c>
      <c r="H92" s="6" t="s">
        <v>1822</v>
      </c>
      <c r="I92" s="140" t="s">
        <v>506</v>
      </c>
      <c r="O92" s="325">
        <v>210</v>
      </c>
      <c r="P92" s="179"/>
      <c r="Q92" s="136"/>
      <c r="R92" s="328" t="s">
        <v>1833</v>
      </c>
    </row>
    <row r="93" spans="1:18" ht="15">
      <c r="A93" s="179"/>
      <c r="B93" s="447"/>
      <c r="C93" s="136"/>
      <c r="D93" s="450"/>
      <c r="E93" s="137">
        <v>205</v>
      </c>
      <c r="F93" s="141" t="s">
        <v>1823</v>
      </c>
      <c r="G93" s="28" t="s">
        <v>504</v>
      </c>
      <c r="H93" s="6" t="s">
        <v>1822</v>
      </c>
      <c r="I93" s="140" t="s">
        <v>506</v>
      </c>
      <c r="O93" s="325">
        <v>210</v>
      </c>
      <c r="P93" s="179"/>
      <c r="Q93" s="136"/>
      <c r="R93" s="328" t="s">
        <v>1839</v>
      </c>
    </row>
    <row r="94" spans="1:18" ht="15">
      <c r="A94" s="179"/>
      <c r="B94" s="447"/>
      <c r="C94" s="136"/>
      <c r="D94" s="450"/>
      <c r="E94" s="137">
        <v>125</v>
      </c>
      <c r="F94" s="141" t="s">
        <v>1718</v>
      </c>
      <c r="G94" s="28" t="s">
        <v>508</v>
      </c>
      <c r="H94" s="6" t="s">
        <v>1719</v>
      </c>
      <c r="I94" s="140" t="s">
        <v>1845</v>
      </c>
      <c r="O94" s="325">
        <v>210</v>
      </c>
      <c r="P94" s="179"/>
      <c r="Q94" s="136"/>
      <c r="R94" s="328" t="s">
        <v>1846</v>
      </c>
    </row>
    <row r="95" spans="1:18" ht="15">
      <c r="A95" s="179"/>
      <c r="B95" s="447"/>
      <c r="C95" s="136"/>
      <c r="D95" s="450"/>
      <c r="E95" s="137">
        <v>230</v>
      </c>
      <c r="F95" s="141" t="s">
        <v>1847</v>
      </c>
      <c r="G95" s="28" t="s">
        <v>504</v>
      </c>
      <c r="H95" s="6" t="s">
        <v>1808</v>
      </c>
      <c r="I95" s="140" t="s">
        <v>506</v>
      </c>
      <c r="O95" s="325">
        <v>215</v>
      </c>
      <c r="P95" s="179"/>
      <c r="Q95" s="136"/>
      <c r="R95" s="328" t="s">
        <v>1835</v>
      </c>
    </row>
    <row r="96" spans="1:18" ht="15">
      <c r="A96" s="179"/>
      <c r="B96" s="447"/>
      <c r="C96" s="136"/>
      <c r="D96" s="450"/>
      <c r="E96" s="137">
        <v>205</v>
      </c>
      <c r="F96" s="141" t="s">
        <v>1826</v>
      </c>
      <c r="G96" s="28" t="s">
        <v>504</v>
      </c>
      <c r="H96" s="6" t="s">
        <v>1808</v>
      </c>
      <c r="I96" s="140" t="s">
        <v>506</v>
      </c>
      <c r="O96" s="325">
        <v>215</v>
      </c>
      <c r="P96" s="179"/>
      <c r="Q96" s="136"/>
      <c r="R96" s="328" t="s">
        <v>1848</v>
      </c>
    </row>
    <row r="97" spans="1:18" ht="15">
      <c r="A97" s="179"/>
      <c r="B97" s="447"/>
      <c r="C97" s="136"/>
      <c r="D97" s="450"/>
      <c r="E97" s="137">
        <v>240</v>
      </c>
      <c r="F97" s="141" t="s">
        <v>1849</v>
      </c>
      <c r="G97" s="28" t="s">
        <v>504</v>
      </c>
      <c r="H97" s="6" t="s">
        <v>1808</v>
      </c>
      <c r="I97" s="140" t="s">
        <v>506</v>
      </c>
      <c r="O97" s="325">
        <v>215</v>
      </c>
      <c r="P97" s="179"/>
      <c r="Q97" s="136"/>
      <c r="R97" s="328" t="s">
        <v>1850</v>
      </c>
    </row>
    <row r="98" spans="1:18" ht="15">
      <c r="A98" s="179"/>
      <c r="B98" s="447"/>
      <c r="C98" s="136"/>
      <c r="D98" s="450"/>
      <c r="E98" s="137">
        <v>165</v>
      </c>
      <c r="F98" s="141" t="s">
        <v>1766</v>
      </c>
      <c r="G98" s="28" t="s">
        <v>508</v>
      </c>
      <c r="H98" s="6" t="s">
        <v>1851</v>
      </c>
      <c r="I98" s="140" t="s">
        <v>1852</v>
      </c>
      <c r="O98" s="325">
        <v>220</v>
      </c>
      <c r="P98" s="179"/>
      <c r="Q98" s="136"/>
      <c r="R98" s="328" t="s">
        <v>1706</v>
      </c>
    </row>
    <row r="99" spans="1:18" ht="15">
      <c r="A99" s="179"/>
      <c r="B99" s="447"/>
      <c r="C99" s="136"/>
      <c r="D99" s="450"/>
      <c r="E99" s="137">
        <v>265</v>
      </c>
      <c r="F99" s="141" t="s">
        <v>1853</v>
      </c>
      <c r="G99" s="28" t="s">
        <v>515</v>
      </c>
      <c r="H99" s="6" t="s">
        <v>795</v>
      </c>
      <c r="I99" s="140" t="s">
        <v>506</v>
      </c>
      <c r="O99" s="325">
        <v>220</v>
      </c>
      <c r="P99" s="179"/>
      <c r="Q99" s="136"/>
      <c r="R99" s="328" t="s">
        <v>1854</v>
      </c>
    </row>
    <row r="100" spans="1:18" ht="15">
      <c r="A100" s="179"/>
      <c r="B100" s="447"/>
      <c r="C100" s="136"/>
      <c r="D100" s="450"/>
      <c r="E100" s="137">
        <v>195</v>
      </c>
      <c r="F100" s="141" t="s">
        <v>1804</v>
      </c>
      <c r="G100" s="28" t="s">
        <v>515</v>
      </c>
      <c r="H100" s="6" t="s">
        <v>516</v>
      </c>
      <c r="I100" s="140" t="s">
        <v>506</v>
      </c>
      <c r="O100" s="325">
        <v>225</v>
      </c>
      <c r="P100" s="179"/>
      <c r="Q100" s="136"/>
      <c r="R100" s="328" t="s">
        <v>1697</v>
      </c>
    </row>
    <row r="101" spans="1:18" ht="15">
      <c r="A101" s="179"/>
      <c r="B101" s="447"/>
      <c r="C101" s="136"/>
      <c r="D101" s="450"/>
      <c r="E101" s="137">
        <v>205</v>
      </c>
      <c r="F101" s="141" t="s">
        <v>1828</v>
      </c>
      <c r="G101" s="28" t="s">
        <v>504</v>
      </c>
      <c r="H101" s="6" t="s">
        <v>1808</v>
      </c>
      <c r="I101" s="140" t="s">
        <v>506</v>
      </c>
      <c r="O101" s="325">
        <v>225</v>
      </c>
      <c r="P101" s="179"/>
      <c r="Q101" s="136"/>
      <c r="R101" s="328" t="s">
        <v>1794</v>
      </c>
    </row>
    <row r="102" spans="1:18" ht="15">
      <c r="A102" s="179"/>
      <c r="B102" s="447"/>
      <c r="C102" s="136"/>
      <c r="D102" s="450"/>
      <c r="E102" s="137">
        <v>205</v>
      </c>
      <c r="F102" s="141" t="s">
        <v>1830</v>
      </c>
      <c r="G102" s="28" t="s">
        <v>504</v>
      </c>
      <c r="H102" s="6" t="s">
        <v>1808</v>
      </c>
      <c r="I102" s="140" t="s">
        <v>506</v>
      </c>
      <c r="O102" s="325">
        <v>225</v>
      </c>
      <c r="P102" s="179"/>
      <c r="Q102" s="136"/>
      <c r="R102" s="328" t="s">
        <v>1844</v>
      </c>
    </row>
    <row r="103" spans="1:18" ht="15">
      <c r="A103" s="179"/>
      <c r="B103" s="447"/>
      <c r="C103" s="136"/>
      <c r="D103" s="450"/>
      <c r="E103" s="137">
        <v>225</v>
      </c>
      <c r="F103" s="141" t="s">
        <v>1855</v>
      </c>
      <c r="G103" s="28" t="s">
        <v>504</v>
      </c>
      <c r="H103" s="6" t="s">
        <v>1808</v>
      </c>
      <c r="I103" s="140" t="s">
        <v>506</v>
      </c>
      <c r="O103" s="325">
        <v>225</v>
      </c>
      <c r="P103" s="179"/>
      <c r="Q103" s="136"/>
      <c r="R103" s="328" t="s">
        <v>1855</v>
      </c>
    </row>
    <row r="104" spans="1:18" ht="15">
      <c r="A104" s="179"/>
      <c r="B104" s="447"/>
      <c r="C104" s="136"/>
      <c r="D104" s="450"/>
      <c r="E104" s="137">
        <v>205</v>
      </c>
      <c r="F104" s="141" t="s">
        <v>1832</v>
      </c>
      <c r="G104" s="28" t="s">
        <v>504</v>
      </c>
      <c r="H104" s="6" t="s">
        <v>1808</v>
      </c>
      <c r="I104" s="140" t="s">
        <v>506</v>
      </c>
      <c r="O104" s="325">
        <v>225</v>
      </c>
      <c r="P104" s="179"/>
      <c r="Q104" s="136"/>
      <c r="R104" s="328" t="s">
        <v>1856</v>
      </c>
    </row>
    <row r="105" spans="1:18" ht="15">
      <c r="A105" s="179"/>
      <c r="B105" s="447"/>
      <c r="C105" s="136"/>
      <c r="D105" s="450"/>
      <c r="E105" s="137">
        <v>245</v>
      </c>
      <c r="F105" s="141" t="s">
        <v>1857</v>
      </c>
      <c r="G105" s="28" t="s">
        <v>504</v>
      </c>
      <c r="H105" s="6" t="s">
        <v>1808</v>
      </c>
      <c r="I105" s="140" t="s">
        <v>506</v>
      </c>
      <c r="O105" s="325">
        <v>225</v>
      </c>
      <c r="P105" s="179"/>
      <c r="Q105" s="136"/>
      <c r="R105" s="328" t="s">
        <v>1858</v>
      </c>
    </row>
    <row r="106" spans="1:18" ht="15">
      <c r="A106" s="179"/>
      <c r="B106" s="447"/>
      <c r="C106" s="136"/>
      <c r="D106" s="450"/>
      <c r="E106" s="137">
        <v>350</v>
      </c>
      <c r="F106" s="141" t="s">
        <v>1859</v>
      </c>
      <c r="G106" s="28" t="s">
        <v>504</v>
      </c>
      <c r="H106" s="6" t="s">
        <v>1808</v>
      </c>
      <c r="I106" s="140" t="s">
        <v>506</v>
      </c>
      <c r="O106" s="325">
        <v>225</v>
      </c>
      <c r="P106" s="179"/>
      <c r="Q106" s="136"/>
      <c r="R106" s="328" t="s">
        <v>1860</v>
      </c>
    </row>
    <row r="107" spans="1:18" ht="15">
      <c r="A107" s="179"/>
      <c r="B107" s="447"/>
      <c r="C107" s="136"/>
      <c r="D107" s="450"/>
      <c r="E107" s="137">
        <v>205</v>
      </c>
      <c r="F107" s="141" t="s">
        <v>1834</v>
      </c>
      <c r="G107" s="28" t="s">
        <v>504</v>
      </c>
      <c r="H107" s="6" t="s">
        <v>1808</v>
      </c>
      <c r="I107" s="140" t="s">
        <v>506</v>
      </c>
      <c r="O107" s="325">
        <v>225</v>
      </c>
      <c r="P107" s="179"/>
      <c r="Q107" s="136"/>
      <c r="R107" s="328" t="s">
        <v>1861</v>
      </c>
    </row>
    <row r="108" spans="1:18" ht="15">
      <c r="A108" s="179"/>
      <c r="B108" s="447"/>
      <c r="C108" s="136" t="s">
        <v>236</v>
      </c>
      <c r="D108" s="450"/>
      <c r="E108" s="137">
        <v>150</v>
      </c>
      <c r="F108" s="141" t="s">
        <v>1748</v>
      </c>
      <c r="G108" s="28" t="s">
        <v>504</v>
      </c>
      <c r="H108" s="6" t="s">
        <v>506</v>
      </c>
      <c r="I108" s="140" t="s">
        <v>506</v>
      </c>
      <c r="O108" s="325">
        <v>230</v>
      </c>
      <c r="P108" s="179"/>
      <c r="Q108" s="136"/>
      <c r="R108" s="328" t="s">
        <v>1740</v>
      </c>
    </row>
    <row r="109" spans="1:18" ht="15">
      <c r="A109" s="179"/>
      <c r="B109" s="447"/>
      <c r="C109" s="136"/>
      <c r="D109" s="450"/>
      <c r="E109" s="137">
        <v>150</v>
      </c>
      <c r="F109" s="141" t="s">
        <v>1751</v>
      </c>
      <c r="G109" s="28" t="s">
        <v>508</v>
      </c>
      <c r="H109" s="6" t="s">
        <v>1752</v>
      </c>
      <c r="I109" s="140" t="s">
        <v>1537</v>
      </c>
      <c r="O109" s="325">
        <v>230</v>
      </c>
      <c r="P109" s="179"/>
      <c r="Q109" s="136"/>
      <c r="R109" s="328" t="s">
        <v>1821</v>
      </c>
    </row>
    <row r="110" spans="1:18" ht="15">
      <c r="A110" s="179"/>
      <c r="B110" s="447"/>
      <c r="C110" s="136"/>
      <c r="D110" s="450"/>
      <c r="E110" s="137">
        <v>245</v>
      </c>
      <c r="F110" s="141" t="s">
        <v>1862</v>
      </c>
      <c r="G110" s="28" t="s">
        <v>504</v>
      </c>
      <c r="H110" s="6" t="s">
        <v>1745</v>
      </c>
      <c r="I110" s="140" t="s">
        <v>506</v>
      </c>
      <c r="O110" s="325">
        <v>230</v>
      </c>
      <c r="P110" s="179"/>
      <c r="Q110" s="136"/>
      <c r="R110" s="328" t="s">
        <v>1847</v>
      </c>
    </row>
    <row r="111" spans="1:18" ht="15">
      <c r="A111" s="179"/>
      <c r="B111" s="447"/>
      <c r="C111" s="136"/>
      <c r="D111" s="450"/>
      <c r="E111" s="137">
        <v>225</v>
      </c>
      <c r="F111" s="141" t="s">
        <v>1856</v>
      </c>
      <c r="G111" s="28" t="s">
        <v>518</v>
      </c>
      <c r="H111" s="6" t="s">
        <v>1698</v>
      </c>
      <c r="I111" s="140" t="s">
        <v>1699</v>
      </c>
      <c r="O111" s="325">
        <v>230</v>
      </c>
      <c r="P111" s="179"/>
      <c r="Q111" s="136"/>
      <c r="R111" s="328" t="s">
        <v>1863</v>
      </c>
    </row>
    <row r="112" spans="1:18" ht="15">
      <c r="A112" s="179"/>
      <c r="B112" s="447"/>
      <c r="C112" s="136"/>
      <c r="D112" s="450"/>
      <c r="E112" s="137">
        <v>335</v>
      </c>
      <c r="F112" s="141" t="s">
        <v>1864</v>
      </c>
      <c r="G112" s="28" t="s">
        <v>508</v>
      </c>
      <c r="H112" s="6" t="s">
        <v>522</v>
      </c>
      <c r="I112" s="140" t="s">
        <v>1865</v>
      </c>
      <c r="O112" s="325">
        <v>235</v>
      </c>
      <c r="P112" s="179"/>
      <c r="Q112" s="136"/>
      <c r="R112" s="328" t="s">
        <v>1837</v>
      </c>
    </row>
    <row r="113" spans="1:18" ht="15">
      <c r="A113" s="179"/>
      <c r="B113" s="447"/>
      <c r="C113" s="136" t="s">
        <v>236</v>
      </c>
      <c r="D113" s="450"/>
      <c r="E113" s="137">
        <v>150</v>
      </c>
      <c r="F113" s="141" t="s">
        <v>1756</v>
      </c>
      <c r="G113" s="28" t="s">
        <v>504</v>
      </c>
      <c r="H113" s="6" t="s">
        <v>506</v>
      </c>
      <c r="I113" s="140" t="s">
        <v>506</v>
      </c>
      <c r="O113" s="325">
        <v>235</v>
      </c>
      <c r="P113" s="179"/>
      <c r="Q113" s="136"/>
      <c r="R113" s="328" t="s">
        <v>1866</v>
      </c>
    </row>
    <row r="114" spans="1:18" ht="15">
      <c r="A114" s="179"/>
      <c r="B114" s="447"/>
      <c r="C114" s="136"/>
      <c r="D114" s="450"/>
      <c r="E114" s="137">
        <v>375</v>
      </c>
      <c r="F114" s="141" t="s">
        <v>1867</v>
      </c>
      <c r="G114" s="28" t="s">
        <v>504</v>
      </c>
      <c r="H114" s="6" t="s">
        <v>1658</v>
      </c>
      <c r="I114" s="140" t="s">
        <v>506</v>
      </c>
      <c r="O114" s="325">
        <v>235</v>
      </c>
      <c r="P114" s="179"/>
      <c r="Q114" s="136"/>
      <c r="R114" s="328" t="s">
        <v>1868</v>
      </c>
    </row>
    <row r="115" spans="1:18" ht="15">
      <c r="A115" s="179"/>
      <c r="B115" s="447"/>
      <c r="C115" s="136"/>
      <c r="D115" s="450"/>
      <c r="E115" s="137">
        <v>170</v>
      </c>
      <c r="F115" s="141" t="s">
        <v>1770</v>
      </c>
      <c r="G115" s="28" t="s">
        <v>504</v>
      </c>
      <c r="H115" s="6" t="s">
        <v>506</v>
      </c>
      <c r="I115" s="140" t="s">
        <v>506</v>
      </c>
      <c r="O115" s="325">
        <v>240</v>
      </c>
      <c r="P115" s="179"/>
      <c r="Q115" s="136"/>
      <c r="R115" s="328" t="s">
        <v>1829</v>
      </c>
    </row>
    <row r="116" spans="1:18" ht="15">
      <c r="A116" s="179"/>
      <c r="B116" s="447"/>
      <c r="C116" s="136"/>
      <c r="D116" s="450"/>
      <c r="E116" s="137">
        <v>260</v>
      </c>
      <c r="F116" s="141" t="s">
        <v>1869</v>
      </c>
      <c r="G116" s="28" t="s">
        <v>508</v>
      </c>
      <c r="H116" s="6" t="s">
        <v>1743</v>
      </c>
      <c r="I116" s="140" t="s">
        <v>1537</v>
      </c>
      <c r="O116" s="325">
        <v>240</v>
      </c>
      <c r="P116" s="179"/>
      <c r="Q116" s="136"/>
      <c r="R116" s="328" t="s">
        <v>1849</v>
      </c>
    </row>
    <row r="117" spans="1:18" ht="15">
      <c r="A117" s="179"/>
      <c r="B117" s="447"/>
      <c r="C117" s="136"/>
      <c r="D117" s="450"/>
      <c r="E117" s="137">
        <v>175</v>
      </c>
      <c r="F117" s="141" t="s">
        <v>1774</v>
      </c>
      <c r="G117" s="28" t="s">
        <v>504</v>
      </c>
      <c r="H117" s="6" t="s">
        <v>506</v>
      </c>
      <c r="I117" s="140" t="s">
        <v>506</v>
      </c>
      <c r="O117" s="325">
        <v>240</v>
      </c>
      <c r="P117" s="179"/>
      <c r="Q117" s="136"/>
      <c r="R117" s="328" t="s">
        <v>1870</v>
      </c>
    </row>
    <row r="118" spans="1:18" ht="15">
      <c r="A118" s="179" t="s">
        <v>236</v>
      </c>
      <c r="B118" s="447"/>
      <c r="C118" s="136" t="s">
        <v>236</v>
      </c>
      <c r="D118" s="450"/>
      <c r="E118" s="137">
        <v>30</v>
      </c>
      <c r="F118" s="141" t="s">
        <v>1661</v>
      </c>
      <c r="G118" s="28" t="s">
        <v>504</v>
      </c>
      <c r="H118" s="6" t="s">
        <v>506</v>
      </c>
      <c r="I118" s="140" t="s">
        <v>506</v>
      </c>
      <c r="O118" s="325">
        <v>245</v>
      </c>
      <c r="P118" s="179"/>
      <c r="Q118" s="136"/>
      <c r="R118" s="328" t="s">
        <v>1857</v>
      </c>
    </row>
    <row r="119" spans="1:18" ht="15">
      <c r="A119" s="179"/>
      <c r="B119" s="447"/>
      <c r="C119" s="136"/>
      <c r="D119" s="450"/>
      <c r="E119" s="137">
        <v>300</v>
      </c>
      <c r="F119" s="141" t="s">
        <v>1871</v>
      </c>
      <c r="G119" s="28" t="s">
        <v>504</v>
      </c>
      <c r="H119" s="6" t="s">
        <v>1658</v>
      </c>
      <c r="I119" s="140" t="s">
        <v>506</v>
      </c>
      <c r="O119" s="325">
        <v>245</v>
      </c>
      <c r="P119" s="179"/>
      <c r="Q119" s="136"/>
      <c r="R119" s="328" t="s">
        <v>1862</v>
      </c>
    </row>
    <row r="120" spans="1:18" ht="15">
      <c r="A120" s="179"/>
      <c r="B120" s="447"/>
      <c r="C120" s="136"/>
      <c r="D120" s="450"/>
      <c r="E120" s="137">
        <v>340</v>
      </c>
      <c r="F120" s="141" t="s">
        <v>1872</v>
      </c>
      <c r="G120" s="28" t="s">
        <v>504</v>
      </c>
      <c r="H120" s="6" t="s">
        <v>1658</v>
      </c>
      <c r="I120" s="140" t="s">
        <v>506</v>
      </c>
      <c r="O120" s="325">
        <v>245</v>
      </c>
      <c r="P120" s="179"/>
      <c r="Q120" s="136"/>
      <c r="R120" s="328" t="s">
        <v>1873</v>
      </c>
    </row>
    <row r="121" spans="1:18" ht="15">
      <c r="A121" s="179"/>
      <c r="B121" s="447"/>
      <c r="C121" s="136"/>
      <c r="D121" s="450"/>
      <c r="E121" s="137">
        <v>330</v>
      </c>
      <c r="F121" s="141" t="s">
        <v>1874</v>
      </c>
      <c r="G121" s="28" t="s">
        <v>601</v>
      </c>
      <c r="H121" s="6" t="s">
        <v>506</v>
      </c>
      <c r="I121" s="140" t="s">
        <v>506</v>
      </c>
      <c r="O121" s="325">
        <v>250</v>
      </c>
      <c r="P121" s="179"/>
      <c r="Q121" s="136"/>
      <c r="R121" s="328" t="s">
        <v>1744</v>
      </c>
    </row>
    <row r="122" spans="1:18" ht="15">
      <c r="A122" s="179" t="s">
        <v>236</v>
      </c>
      <c r="B122" s="447"/>
      <c r="C122" s="136" t="s">
        <v>236</v>
      </c>
      <c r="D122" s="450"/>
      <c r="E122" s="137">
        <v>125</v>
      </c>
      <c r="F122" s="141" t="s">
        <v>1721</v>
      </c>
      <c r="G122" s="28" t="s">
        <v>504</v>
      </c>
      <c r="H122" s="6" t="s">
        <v>506</v>
      </c>
      <c r="I122" s="140" t="s">
        <v>506</v>
      </c>
      <c r="O122" s="325">
        <v>250</v>
      </c>
      <c r="P122" s="179"/>
      <c r="Q122" s="136"/>
      <c r="R122" s="328" t="s">
        <v>1747</v>
      </c>
    </row>
    <row r="123" spans="1:18" ht="15">
      <c r="A123" s="179" t="s">
        <v>236</v>
      </c>
      <c r="B123" s="447"/>
      <c r="C123" s="136" t="s">
        <v>236</v>
      </c>
      <c r="D123" s="450"/>
      <c r="E123" s="137">
        <v>125</v>
      </c>
      <c r="F123" s="141" t="s">
        <v>1722</v>
      </c>
      <c r="G123" s="28" t="s">
        <v>504</v>
      </c>
      <c r="H123" s="6" t="s">
        <v>506</v>
      </c>
      <c r="I123" s="140" t="s">
        <v>506</v>
      </c>
      <c r="O123" s="325">
        <v>250</v>
      </c>
      <c r="P123" s="179"/>
      <c r="Q123" s="136"/>
      <c r="R123" s="328" t="s">
        <v>1875</v>
      </c>
    </row>
    <row r="124" spans="1:18" ht="15">
      <c r="A124" s="179"/>
      <c r="B124" s="447"/>
      <c r="C124" s="136"/>
      <c r="D124" s="450"/>
      <c r="E124" s="137">
        <v>235</v>
      </c>
      <c r="F124" s="141" t="s">
        <v>1866</v>
      </c>
      <c r="G124" s="28" t="s">
        <v>504</v>
      </c>
      <c r="H124" s="6" t="s">
        <v>1745</v>
      </c>
      <c r="I124" s="140" t="s">
        <v>506</v>
      </c>
      <c r="O124" s="325">
        <v>250</v>
      </c>
      <c r="P124" s="179"/>
      <c r="Q124" s="136"/>
      <c r="R124" s="328" t="s">
        <v>1876</v>
      </c>
    </row>
    <row r="125" spans="1:18" ht="15">
      <c r="A125" s="179"/>
      <c r="B125" s="447"/>
      <c r="C125" s="136"/>
      <c r="D125" s="450"/>
      <c r="E125" s="137">
        <v>210</v>
      </c>
      <c r="F125" s="141" t="s">
        <v>1846</v>
      </c>
      <c r="G125" s="28" t="s">
        <v>504</v>
      </c>
      <c r="H125" s="6" t="s">
        <v>506</v>
      </c>
      <c r="I125" s="140" t="s">
        <v>506</v>
      </c>
      <c r="O125" s="325">
        <v>250</v>
      </c>
      <c r="P125" s="179"/>
      <c r="Q125" s="136"/>
      <c r="R125" s="328" t="s">
        <v>1877</v>
      </c>
    </row>
    <row r="126" spans="1:18" ht="15">
      <c r="A126" s="179"/>
      <c r="B126" s="447"/>
      <c r="C126" s="136"/>
      <c r="D126" s="450"/>
      <c r="E126" s="137">
        <v>290</v>
      </c>
      <c r="F126" s="141" t="s">
        <v>1878</v>
      </c>
      <c r="G126" s="28" t="s">
        <v>515</v>
      </c>
      <c r="H126" s="6" t="s">
        <v>1879</v>
      </c>
      <c r="I126" s="140" t="s">
        <v>506</v>
      </c>
      <c r="O126" s="325">
        <v>250</v>
      </c>
      <c r="P126" s="179"/>
      <c r="Q126" s="136"/>
      <c r="R126" s="328" t="s">
        <v>1880</v>
      </c>
    </row>
    <row r="127" spans="1:18" ht="15">
      <c r="A127" s="179"/>
      <c r="B127" s="447"/>
      <c r="C127" s="136"/>
      <c r="D127" s="450"/>
      <c r="E127" s="137">
        <v>360</v>
      </c>
      <c r="F127" s="141" t="s">
        <v>1881</v>
      </c>
      <c r="G127" s="28" t="s">
        <v>601</v>
      </c>
      <c r="H127" s="6" t="s">
        <v>506</v>
      </c>
      <c r="I127" s="140" t="s">
        <v>1882</v>
      </c>
      <c r="O127" s="325">
        <v>260</v>
      </c>
      <c r="P127" s="179"/>
      <c r="Q127" s="136"/>
      <c r="R127" s="328" t="s">
        <v>1757</v>
      </c>
    </row>
    <row r="128" spans="1:18" ht="15">
      <c r="A128" s="179"/>
      <c r="B128" s="447"/>
      <c r="C128" s="136"/>
      <c r="D128" s="450"/>
      <c r="E128" s="137">
        <v>155</v>
      </c>
      <c r="F128" s="141" t="s">
        <v>1760</v>
      </c>
      <c r="G128" s="28" t="s">
        <v>508</v>
      </c>
      <c r="H128" s="6" t="s">
        <v>1883</v>
      </c>
      <c r="I128" s="140" t="s">
        <v>1537</v>
      </c>
      <c r="O128" s="325">
        <v>260</v>
      </c>
      <c r="P128" s="179"/>
      <c r="Q128" s="136"/>
      <c r="R128" s="328" t="s">
        <v>1869</v>
      </c>
    </row>
    <row r="129" spans="1:18" ht="15">
      <c r="A129" s="179"/>
      <c r="B129" s="447"/>
      <c r="C129" s="136"/>
      <c r="D129" s="450"/>
      <c r="E129" s="137">
        <v>335</v>
      </c>
      <c r="F129" s="141" t="s">
        <v>1884</v>
      </c>
      <c r="G129" s="28" t="s">
        <v>504</v>
      </c>
      <c r="H129" s="6" t="s">
        <v>1658</v>
      </c>
      <c r="I129" s="140" t="s">
        <v>506</v>
      </c>
      <c r="O129" s="325">
        <v>260</v>
      </c>
      <c r="P129" s="179"/>
      <c r="Q129" s="136"/>
      <c r="R129" s="328" t="s">
        <v>1885</v>
      </c>
    </row>
    <row r="130" spans="1:18" ht="15">
      <c r="A130" s="179"/>
      <c r="B130" s="447"/>
      <c r="C130" s="136"/>
      <c r="D130" s="450"/>
      <c r="E130" s="137">
        <v>205</v>
      </c>
      <c r="F130" s="141" t="s">
        <v>1836</v>
      </c>
      <c r="G130" s="28" t="s">
        <v>504</v>
      </c>
      <c r="H130" s="6" t="s">
        <v>1822</v>
      </c>
      <c r="I130" s="140" t="s">
        <v>506</v>
      </c>
      <c r="O130" s="325">
        <v>260</v>
      </c>
      <c r="P130" s="179"/>
      <c r="Q130" s="136"/>
      <c r="R130" s="328" t="s">
        <v>1886</v>
      </c>
    </row>
    <row r="131" spans="1:18" ht="15">
      <c r="A131" s="179"/>
      <c r="B131" s="447"/>
      <c r="C131" s="136"/>
      <c r="D131" s="450"/>
      <c r="E131" s="137">
        <v>175</v>
      </c>
      <c r="F131" s="141" t="s">
        <v>1776</v>
      </c>
      <c r="G131" s="28" t="s">
        <v>504</v>
      </c>
      <c r="H131" s="6" t="s">
        <v>506</v>
      </c>
      <c r="I131" s="140" t="s">
        <v>506</v>
      </c>
      <c r="O131" s="325">
        <v>260</v>
      </c>
      <c r="P131" s="179"/>
      <c r="Q131" s="136"/>
      <c r="R131" s="328" t="s">
        <v>1887</v>
      </c>
    </row>
    <row r="132" spans="1:18" ht="15">
      <c r="A132" s="179"/>
      <c r="B132" s="447"/>
      <c r="C132" s="136"/>
      <c r="D132" s="450"/>
      <c r="E132" s="137">
        <v>160</v>
      </c>
      <c r="F132" s="141" t="s">
        <v>1765</v>
      </c>
      <c r="G132" s="28" t="s">
        <v>504</v>
      </c>
      <c r="H132" s="6" t="s">
        <v>506</v>
      </c>
      <c r="I132" s="140" t="s">
        <v>506</v>
      </c>
      <c r="O132" s="325">
        <v>260</v>
      </c>
      <c r="P132" s="179"/>
      <c r="Q132" s="136"/>
      <c r="R132" s="328" t="s">
        <v>1888</v>
      </c>
    </row>
    <row r="133" spans="1:18" ht="15">
      <c r="A133" s="179"/>
      <c r="B133" s="447"/>
      <c r="C133" s="136"/>
      <c r="D133" s="450"/>
      <c r="E133" s="137">
        <v>350</v>
      </c>
      <c r="F133" s="141" t="s">
        <v>1889</v>
      </c>
      <c r="G133" s="28" t="s">
        <v>504</v>
      </c>
      <c r="H133" s="6" t="s">
        <v>1658</v>
      </c>
      <c r="I133" s="140" t="s">
        <v>506</v>
      </c>
      <c r="O133" s="325">
        <v>260</v>
      </c>
      <c r="P133" s="179"/>
      <c r="Q133" s="136"/>
      <c r="R133" s="328" t="s">
        <v>1890</v>
      </c>
    </row>
    <row r="134" spans="1:18" ht="15">
      <c r="A134" s="179"/>
      <c r="B134" s="447"/>
      <c r="C134" s="136"/>
      <c r="D134" s="450"/>
      <c r="E134" s="137">
        <v>340</v>
      </c>
      <c r="F134" s="141" t="s">
        <v>1891</v>
      </c>
      <c r="G134" s="28" t="s">
        <v>504</v>
      </c>
      <c r="H134" s="6" t="s">
        <v>1658</v>
      </c>
      <c r="I134" s="140" t="s">
        <v>506</v>
      </c>
      <c r="O134" s="325">
        <v>260</v>
      </c>
      <c r="P134" s="179"/>
      <c r="Q134" s="136"/>
      <c r="R134" s="328" t="s">
        <v>1892</v>
      </c>
    </row>
    <row r="135" spans="1:18" ht="15">
      <c r="A135" s="179"/>
      <c r="B135" s="447"/>
      <c r="C135" s="136"/>
      <c r="D135" s="450"/>
      <c r="E135" s="137">
        <v>360</v>
      </c>
      <c r="F135" s="141" t="s">
        <v>1893</v>
      </c>
      <c r="G135" s="28" t="s">
        <v>601</v>
      </c>
      <c r="H135" s="6" t="s">
        <v>506</v>
      </c>
      <c r="I135" s="140" t="s">
        <v>1894</v>
      </c>
      <c r="O135" s="325">
        <v>265</v>
      </c>
      <c r="P135" s="179"/>
      <c r="Q135" s="136"/>
      <c r="R135" s="328" t="s">
        <v>1673</v>
      </c>
    </row>
    <row r="136" spans="1:18" ht="15">
      <c r="A136" s="179"/>
      <c r="B136" s="447"/>
      <c r="C136" s="136"/>
      <c r="D136" s="450"/>
      <c r="E136" s="137">
        <v>175</v>
      </c>
      <c r="F136" s="141" t="s">
        <v>1778</v>
      </c>
      <c r="G136" s="28" t="s">
        <v>518</v>
      </c>
      <c r="H136" s="6" t="s">
        <v>1698</v>
      </c>
      <c r="I136" s="140" t="s">
        <v>1699</v>
      </c>
      <c r="O136" s="325">
        <v>265</v>
      </c>
      <c r="P136" s="179"/>
      <c r="Q136" s="136"/>
      <c r="R136" s="328" t="s">
        <v>1853</v>
      </c>
    </row>
    <row r="137" spans="1:18" ht="15">
      <c r="A137" s="179"/>
      <c r="B137" s="447"/>
      <c r="C137" s="136"/>
      <c r="D137" s="450"/>
      <c r="E137" s="137">
        <v>275</v>
      </c>
      <c r="F137" s="141" t="s">
        <v>1895</v>
      </c>
      <c r="G137" s="28" t="s">
        <v>518</v>
      </c>
      <c r="H137" s="6" t="s">
        <v>1698</v>
      </c>
      <c r="I137" s="140" t="s">
        <v>1699</v>
      </c>
      <c r="O137" s="325">
        <v>265</v>
      </c>
      <c r="P137" s="179"/>
      <c r="Q137" s="136"/>
      <c r="R137" s="328" t="s">
        <v>1896</v>
      </c>
    </row>
    <row r="138" spans="1:18" ht="15">
      <c r="A138" s="179" t="s">
        <v>236</v>
      </c>
      <c r="B138" s="447"/>
      <c r="C138" s="136" t="s">
        <v>236</v>
      </c>
      <c r="D138" s="450"/>
      <c r="E138" s="137">
        <v>105</v>
      </c>
      <c r="F138" s="141" t="s">
        <v>1705</v>
      </c>
      <c r="G138" s="28" t="s">
        <v>504</v>
      </c>
      <c r="H138" s="6" t="s">
        <v>506</v>
      </c>
      <c r="I138" s="140" t="s">
        <v>506</v>
      </c>
      <c r="O138" s="325">
        <v>270</v>
      </c>
      <c r="P138" s="179"/>
      <c r="Q138" s="136"/>
      <c r="R138" s="328" t="s">
        <v>1897</v>
      </c>
    </row>
    <row r="139" spans="1:18" ht="15">
      <c r="A139" s="179"/>
      <c r="B139" s="447"/>
      <c r="C139" s="136"/>
      <c r="D139" s="450"/>
      <c r="E139" s="137">
        <v>175</v>
      </c>
      <c r="F139" s="141" t="s">
        <v>1781</v>
      </c>
      <c r="G139" s="28" t="s">
        <v>518</v>
      </c>
      <c r="H139" s="6" t="s">
        <v>1698</v>
      </c>
      <c r="I139" s="140" t="s">
        <v>1699</v>
      </c>
      <c r="O139" s="325">
        <v>275</v>
      </c>
      <c r="P139" s="179"/>
      <c r="Q139" s="136"/>
      <c r="R139" s="328" t="s">
        <v>1732</v>
      </c>
    </row>
    <row r="140" spans="1:18" ht="15">
      <c r="A140" s="179"/>
      <c r="B140" s="447"/>
      <c r="C140" s="136"/>
      <c r="D140" s="450"/>
      <c r="E140" s="137">
        <v>275</v>
      </c>
      <c r="F140" s="141" t="s">
        <v>1898</v>
      </c>
      <c r="G140" s="28" t="s">
        <v>518</v>
      </c>
      <c r="H140" s="6" t="s">
        <v>1698</v>
      </c>
      <c r="I140" s="140" t="s">
        <v>1699</v>
      </c>
      <c r="O140" s="325">
        <v>275</v>
      </c>
      <c r="P140" s="179"/>
      <c r="Q140" s="136"/>
      <c r="R140" s="328" t="s">
        <v>1792</v>
      </c>
    </row>
    <row r="141" spans="1:18" ht="15">
      <c r="A141" s="179"/>
      <c r="B141" s="447"/>
      <c r="C141" s="136"/>
      <c r="D141" s="450"/>
      <c r="E141" s="137">
        <v>175</v>
      </c>
      <c r="F141" s="141" t="s">
        <v>1783</v>
      </c>
      <c r="G141" s="28" t="s">
        <v>518</v>
      </c>
      <c r="H141" s="6" t="s">
        <v>1698</v>
      </c>
      <c r="I141" s="140" t="s">
        <v>1699</v>
      </c>
      <c r="O141" s="325">
        <v>275</v>
      </c>
      <c r="P141" s="179"/>
      <c r="Q141" s="136"/>
      <c r="R141" s="328" t="s">
        <v>1817</v>
      </c>
    </row>
    <row r="142" spans="1:18" ht="15">
      <c r="A142" s="179"/>
      <c r="B142" s="447"/>
      <c r="C142" s="136"/>
      <c r="D142" s="450"/>
      <c r="E142" s="137">
        <v>275</v>
      </c>
      <c r="F142" s="141" t="s">
        <v>1899</v>
      </c>
      <c r="G142" s="28" t="s">
        <v>518</v>
      </c>
      <c r="H142" s="6" t="s">
        <v>1698</v>
      </c>
      <c r="I142" s="140" t="s">
        <v>1699</v>
      </c>
      <c r="O142" s="325">
        <v>275</v>
      </c>
      <c r="P142" s="179"/>
      <c r="Q142" s="136"/>
      <c r="R142" s="328" t="s">
        <v>1895</v>
      </c>
    </row>
    <row r="143" spans="1:18" ht="15">
      <c r="A143" s="179"/>
      <c r="B143" s="447"/>
      <c r="C143" s="136"/>
      <c r="D143" s="450"/>
      <c r="E143" s="137">
        <v>200</v>
      </c>
      <c r="F143" s="141" t="s">
        <v>1811</v>
      </c>
      <c r="G143" s="28" t="s">
        <v>515</v>
      </c>
      <c r="H143" s="6" t="s">
        <v>516</v>
      </c>
      <c r="I143" s="140" t="s">
        <v>1900</v>
      </c>
      <c r="O143" s="325">
        <v>275</v>
      </c>
      <c r="P143" s="179"/>
      <c r="Q143" s="136"/>
      <c r="R143" s="328" t="s">
        <v>1898</v>
      </c>
    </row>
    <row r="144" spans="1:18" ht="15">
      <c r="A144" s="179"/>
      <c r="B144" s="447"/>
      <c r="C144" s="136"/>
      <c r="D144" s="450"/>
      <c r="E144" s="137">
        <v>265</v>
      </c>
      <c r="F144" s="141" t="s">
        <v>1896</v>
      </c>
      <c r="G144" s="28" t="s">
        <v>515</v>
      </c>
      <c r="H144" s="6" t="s">
        <v>516</v>
      </c>
      <c r="I144" s="140" t="s">
        <v>1901</v>
      </c>
      <c r="O144" s="325">
        <v>275</v>
      </c>
      <c r="P144" s="179"/>
      <c r="Q144" s="136"/>
      <c r="R144" s="328" t="s">
        <v>1899</v>
      </c>
    </row>
    <row r="145" spans="1:18" ht="15">
      <c r="A145" s="179" t="s">
        <v>549</v>
      </c>
      <c r="B145" s="447"/>
      <c r="C145" s="136"/>
      <c r="D145" s="450"/>
      <c r="E145" s="137">
        <v>205</v>
      </c>
      <c r="F145" s="141" t="s">
        <v>1838</v>
      </c>
      <c r="G145" s="28" t="s">
        <v>518</v>
      </c>
      <c r="H145" s="6" t="s">
        <v>506</v>
      </c>
      <c r="I145" s="140" t="s">
        <v>1902</v>
      </c>
      <c r="O145" s="325">
        <v>275</v>
      </c>
      <c r="P145" s="179"/>
      <c r="Q145" s="136"/>
      <c r="R145" s="328" t="s">
        <v>1903</v>
      </c>
    </row>
    <row r="146" spans="1:18" ht="15">
      <c r="A146" s="179"/>
      <c r="B146" s="447"/>
      <c r="C146" s="136"/>
      <c r="D146" s="450"/>
      <c r="E146" s="137">
        <v>350</v>
      </c>
      <c r="F146" s="141" t="s">
        <v>1904</v>
      </c>
      <c r="G146" s="28" t="s">
        <v>504</v>
      </c>
      <c r="H146" s="6" t="s">
        <v>1658</v>
      </c>
      <c r="I146" s="140" t="s">
        <v>506</v>
      </c>
      <c r="O146" s="325">
        <v>275</v>
      </c>
      <c r="P146" s="179"/>
      <c r="Q146" s="136"/>
      <c r="R146" s="328" t="s">
        <v>1905</v>
      </c>
    </row>
    <row r="147" spans="1:18" ht="15">
      <c r="A147" s="179"/>
      <c r="B147" s="447"/>
      <c r="C147" s="136"/>
      <c r="D147" s="450"/>
      <c r="E147" s="137">
        <v>120</v>
      </c>
      <c r="F147" s="141" t="s">
        <v>1708</v>
      </c>
      <c r="G147" s="28" t="s">
        <v>508</v>
      </c>
      <c r="H147" s="6" t="s">
        <v>1709</v>
      </c>
      <c r="I147" s="140" t="s">
        <v>1537</v>
      </c>
      <c r="O147" s="325">
        <v>275</v>
      </c>
      <c r="P147" s="179"/>
      <c r="Q147" s="136"/>
      <c r="R147" s="328" t="s">
        <v>1906</v>
      </c>
    </row>
    <row r="148" spans="1:18" ht="15">
      <c r="A148" s="179"/>
      <c r="B148" s="447"/>
      <c r="C148" s="136"/>
      <c r="D148" s="450"/>
      <c r="E148" s="137">
        <v>350</v>
      </c>
      <c r="F148" s="141" t="s">
        <v>1907</v>
      </c>
      <c r="G148" s="28" t="s">
        <v>504</v>
      </c>
      <c r="H148" s="6" t="s">
        <v>1658</v>
      </c>
      <c r="I148" s="140" t="s">
        <v>506</v>
      </c>
      <c r="O148" s="325">
        <v>275</v>
      </c>
      <c r="P148" s="179"/>
      <c r="Q148" s="136" t="s">
        <v>549</v>
      </c>
      <c r="R148" s="328" t="s">
        <v>1908</v>
      </c>
    </row>
    <row r="149" spans="1:18" ht="15">
      <c r="A149" s="179"/>
      <c r="B149" s="447"/>
      <c r="C149" s="136"/>
      <c r="D149" s="450"/>
      <c r="E149" s="137">
        <v>275</v>
      </c>
      <c r="F149" s="141" t="s">
        <v>1903</v>
      </c>
      <c r="G149" s="28" t="s">
        <v>515</v>
      </c>
      <c r="H149" s="6" t="s">
        <v>1909</v>
      </c>
      <c r="I149" s="140" t="s">
        <v>1910</v>
      </c>
      <c r="O149" s="325">
        <v>275</v>
      </c>
      <c r="P149" s="179"/>
      <c r="Q149" s="136"/>
      <c r="R149" s="328" t="s">
        <v>1911</v>
      </c>
    </row>
    <row r="150" spans="1:18" ht="15">
      <c r="A150" s="179"/>
      <c r="B150" s="447"/>
      <c r="C150" s="136"/>
      <c r="D150" s="450"/>
      <c r="E150" s="137">
        <v>345</v>
      </c>
      <c r="F150" s="141" t="s">
        <v>1912</v>
      </c>
      <c r="G150" s="28" t="s">
        <v>601</v>
      </c>
      <c r="H150" s="6" t="s">
        <v>506</v>
      </c>
      <c r="I150" s="140" t="s">
        <v>506</v>
      </c>
      <c r="O150" s="325">
        <v>285</v>
      </c>
      <c r="P150" s="179"/>
      <c r="Q150" s="136"/>
      <c r="R150" s="328" t="s">
        <v>1730</v>
      </c>
    </row>
    <row r="151" spans="1:18" ht="15">
      <c r="A151" s="179"/>
      <c r="B151" s="447"/>
      <c r="C151" s="136"/>
      <c r="D151" s="450"/>
      <c r="E151" s="137">
        <v>290</v>
      </c>
      <c r="F151" s="141" t="s">
        <v>1913</v>
      </c>
      <c r="G151" s="28" t="s">
        <v>504</v>
      </c>
      <c r="H151" s="6" t="s">
        <v>1914</v>
      </c>
      <c r="I151" s="140" t="s">
        <v>1915</v>
      </c>
      <c r="O151" s="325">
        <v>285</v>
      </c>
      <c r="P151" s="179"/>
      <c r="Q151" s="136"/>
      <c r="R151" s="328" t="s">
        <v>1742</v>
      </c>
    </row>
    <row r="152" spans="1:18" ht="15">
      <c r="A152" s="179"/>
      <c r="B152" s="447"/>
      <c r="C152" s="136"/>
      <c r="D152" s="450"/>
      <c r="E152" s="137">
        <v>275</v>
      </c>
      <c r="F152" s="141" t="s">
        <v>1905</v>
      </c>
      <c r="G152" s="28" t="s">
        <v>508</v>
      </c>
      <c r="H152" s="6" t="s">
        <v>1743</v>
      </c>
      <c r="I152" s="140" t="s">
        <v>1537</v>
      </c>
      <c r="O152" s="325">
        <v>285</v>
      </c>
      <c r="P152" s="179"/>
      <c r="Q152" s="136"/>
      <c r="R152" s="328" t="s">
        <v>1916</v>
      </c>
    </row>
    <row r="153" spans="1:18" ht="15">
      <c r="A153" s="179"/>
      <c r="B153" s="447"/>
      <c r="C153" s="136"/>
      <c r="D153" s="450"/>
      <c r="E153" s="137">
        <v>200</v>
      </c>
      <c r="F153" s="141" t="s">
        <v>1813</v>
      </c>
      <c r="G153" s="28" t="s">
        <v>508</v>
      </c>
      <c r="H153" s="6" t="s">
        <v>1917</v>
      </c>
      <c r="I153" s="140" t="s">
        <v>1537</v>
      </c>
      <c r="O153" s="325">
        <v>290</v>
      </c>
      <c r="P153" s="179"/>
      <c r="Q153" s="136"/>
      <c r="R153" s="328" t="s">
        <v>1878</v>
      </c>
    </row>
    <row r="154" spans="1:18" ht="15">
      <c r="A154" s="179"/>
      <c r="B154" s="447"/>
      <c r="C154" s="136"/>
      <c r="D154" s="450"/>
      <c r="E154" s="137">
        <v>200</v>
      </c>
      <c r="F154" s="141" t="s">
        <v>1816</v>
      </c>
      <c r="G154" s="28" t="s">
        <v>504</v>
      </c>
      <c r="H154" s="6" t="s">
        <v>506</v>
      </c>
      <c r="I154" s="140" t="s">
        <v>506</v>
      </c>
      <c r="O154" s="325">
        <v>290</v>
      </c>
      <c r="P154" s="179"/>
      <c r="Q154" s="136"/>
      <c r="R154" s="328" t="s">
        <v>1913</v>
      </c>
    </row>
    <row r="155" spans="1:18" ht="15">
      <c r="A155" s="179" t="s">
        <v>236</v>
      </c>
      <c r="B155" s="447"/>
      <c r="C155" s="136" t="s">
        <v>236</v>
      </c>
      <c r="D155" s="450"/>
      <c r="E155" s="137">
        <v>75</v>
      </c>
      <c r="F155" s="141" t="s">
        <v>1684</v>
      </c>
      <c r="G155" s="28" t="s">
        <v>515</v>
      </c>
      <c r="H155" s="6" t="s">
        <v>516</v>
      </c>
      <c r="I155" s="140" t="s">
        <v>506</v>
      </c>
      <c r="O155" s="325">
        <v>290</v>
      </c>
      <c r="P155" s="179"/>
      <c r="Q155" s="136"/>
      <c r="R155" s="328" t="s">
        <v>1918</v>
      </c>
    </row>
    <row r="156" spans="1:18" ht="15">
      <c r="A156" s="179"/>
      <c r="B156" s="447"/>
      <c r="C156" s="136"/>
      <c r="D156" s="450"/>
      <c r="E156" s="137">
        <v>140</v>
      </c>
      <c r="F156" s="141" t="s">
        <v>1734</v>
      </c>
      <c r="G156" s="28" t="s">
        <v>508</v>
      </c>
      <c r="H156" s="6" t="s">
        <v>1735</v>
      </c>
      <c r="I156" s="140" t="s">
        <v>1537</v>
      </c>
      <c r="O156" s="325">
        <v>300</v>
      </c>
      <c r="P156" s="179"/>
      <c r="Q156" s="136"/>
      <c r="R156" s="328" t="s">
        <v>1678</v>
      </c>
    </row>
    <row r="157" spans="1:18" ht="15">
      <c r="A157" s="179"/>
      <c r="B157" s="447"/>
      <c r="C157" s="136"/>
      <c r="D157" s="450"/>
      <c r="E157" s="137">
        <v>205</v>
      </c>
      <c r="F157" s="141" t="s">
        <v>1840</v>
      </c>
      <c r="G157" s="28" t="s">
        <v>504</v>
      </c>
      <c r="H157" s="6" t="s">
        <v>506</v>
      </c>
      <c r="I157" s="140" t="s">
        <v>506</v>
      </c>
      <c r="O157" s="325">
        <v>300</v>
      </c>
      <c r="P157" s="179"/>
      <c r="Q157" s="136"/>
      <c r="R157" s="328" t="s">
        <v>1680</v>
      </c>
    </row>
    <row r="158" spans="1:18" ht="15">
      <c r="A158" s="179"/>
      <c r="B158" s="447"/>
      <c r="C158" s="136"/>
      <c r="D158" s="450"/>
      <c r="E158" s="137">
        <v>215</v>
      </c>
      <c r="F158" s="141" t="s">
        <v>1848</v>
      </c>
      <c r="G158" s="28" t="s">
        <v>504</v>
      </c>
      <c r="H158" s="6" t="s">
        <v>506</v>
      </c>
      <c r="I158" s="140" t="s">
        <v>506</v>
      </c>
      <c r="O158" s="325">
        <v>300</v>
      </c>
      <c r="P158" s="179"/>
      <c r="Q158" s="136"/>
      <c r="R158" s="328" t="s">
        <v>1687</v>
      </c>
    </row>
    <row r="159" spans="1:18" ht="15">
      <c r="A159" s="179"/>
      <c r="B159" s="447"/>
      <c r="C159" s="136"/>
      <c r="D159" s="450"/>
      <c r="E159" s="137">
        <v>215</v>
      </c>
      <c r="F159" s="141" t="s">
        <v>1850</v>
      </c>
      <c r="G159" s="28" t="s">
        <v>504</v>
      </c>
      <c r="H159" s="6" t="s">
        <v>506</v>
      </c>
      <c r="I159" s="140" t="s">
        <v>506</v>
      </c>
      <c r="O159" s="325">
        <v>300</v>
      </c>
      <c r="P159" s="179"/>
      <c r="Q159" s="136"/>
      <c r="R159" s="328" t="s">
        <v>1689</v>
      </c>
    </row>
    <row r="160" spans="1:18" ht="15">
      <c r="A160" s="179"/>
      <c r="B160" s="447"/>
      <c r="C160" s="136"/>
      <c r="D160" s="450"/>
      <c r="E160" s="137">
        <v>245</v>
      </c>
      <c r="F160" s="141" t="s">
        <v>1873</v>
      </c>
      <c r="G160" s="28" t="s">
        <v>504</v>
      </c>
      <c r="H160" s="6" t="s">
        <v>1745</v>
      </c>
      <c r="I160" s="140" t="s">
        <v>506</v>
      </c>
      <c r="O160" s="325">
        <v>300</v>
      </c>
      <c r="P160" s="179"/>
      <c r="Q160" s="136"/>
      <c r="R160" s="328" t="s">
        <v>1691</v>
      </c>
    </row>
    <row r="161" spans="1:18" ht="15">
      <c r="A161" s="179"/>
      <c r="B161" s="447"/>
      <c r="C161" s="136"/>
      <c r="D161" s="450"/>
      <c r="E161" s="137">
        <v>220</v>
      </c>
      <c r="F161" s="141" t="s">
        <v>1854</v>
      </c>
      <c r="G161" s="28" t="s">
        <v>515</v>
      </c>
      <c r="H161" s="6" t="s">
        <v>516</v>
      </c>
      <c r="I161" s="140" t="s">
        <v>506</v>
      </c>
      <c r="O161" s="325">
        <v>300</v>
      </c>
      <c r="P161" s="179"/>
      <c r="Q161" s="136"/>
      <c r="R161" s="328" t="s">
        <v>1720</v>
      </c>
    </row>
    <row r="162" spans="1:18" ht="15">
      <c r="A162" s="179"/>
      <c r="B162" s="447"/>
      <c r="C162" s="136"/>
      <c r="D162" s="450"/>
      <c r="E162" s="137">
        <v>250</v>
      </c>
      <c r="F162" s="141" t="s">
        <v>1875</v>
      </c>
      <c r="G162" s="28" t="s">
        <v>508</v>
      </c>
      <c r="H162" s="6" t="s">
        <v>1919</v>
      </c>
      <c r="I162" s="140" t="s">
        <v>1537</v>
      </c>
      <c r="O162" s="325">
        <v>300</v>
      </c>
      <c r="P162" s="179"/>
      <c r="Q162" s="136"/>
      <c r="R162" s="328" t="s">
        <v>1761</v>
      </c>
    </row>
    <row r="163" spans="1:18" ht="15">
      <c r="A163" s="179"/>
      <c r="B163" s="447"/>
      <c r="C163" s="136"/>
      <c r="D163" s="450"/>
      <c r="E163" s="137">
        <v>195</v>
      </c>
      <c r="F163" s="141" t="s">
        <v>1805</v>
      </c>
      <c r="G163" s="28" t="s">
        <v>504</v>
      </c>
      <c r="H163" s="6" t="s">
        <v>506</v>
      </c>
      <c r="I163" s="140" t="s">
        <v>506</v>
      </c>
      <c r="O163" s="325">
        <v>300</v>
      </c>
      <c r="P163" s="179"/>
      <c r="Q163" s="136"/>
      <c r="R163" s="328" t="s">
        <v>1771</v>
      </c>
    </row>
    <row r="164" spans="1:18" ht="15">
      <c r="A164" s="179"/>
      <c r="B164" s="447"/>
      <c r="C164" s="136"/>
      <c r="D164" s="450"/>
      <c r="E164" s="137">
        <v>145</v>
      </c>
      <c r="F164" s="141" t="s">
        <v>1739</v>
      </c>
      <c r="G164" s="28" t="s">
        <v>515</v>
      </c>
      <c r="H164" s="6" t="s">
        <v>516</v>
      </c>
      <c r="I164" s="140" t="s">
        <v>506</v>
      </c>
      <c r="O164" s="325">
        <v>300</v>
      </c>
      <c r="P164" s="179"/>
      <c r="Q164" s="136"/>
      <c r="R164" s="328" t="s">
        <v>1772</v>
      </c>
    </row>
    <row r="165" spans="1:18" ht="15">
      <c r="A165" s="179"/>
      <c r="B165" s="447"/>
      <c r="C165" s="136"/>
      <c r="D165" s="450"/>
      <c r="E165" s="137">
        <v>350</v>
      </c>
      <c r="F165" s="141" t="s">
        <v>1920</v>
      </c>
      <c r="G165" s="28" t="s">
        <v>504</v>
      </c>
      <c r="H165" s="6" t="s">
        <v>1825</v>
      </c>
      <c r="I165" s="140" t="s">
        <v>506</v>
      </c>
      <c r="O165" s="325">
        <v>300</v>
      </c>
      <c r="P165" s="179"/>
      <c r="Q165" s="136"/>
      <c r="R165" s="328" t="s">
        <v>1787</v>
      </c>
    </row>
    <row r="166" spans="1:18" ht="15">
      <c r="A166" s="179"/>
      <c r="B166" s="447"/>
      <c r="C166" s="136"/>
      <c r="D166" s="450"/>
      <c r="E166" s="137">
        <v>375</v>
      </c>
      <c r="F166" s="141" t="s">
        <v>1921</v>
      </c>
      <c r="G166" s="28" t="s">
        <v>601</v>
      </c>
      <c r="H166" s="6" t="s">
        <v>506</v>
      </c>
      <c r="I166" s="140" t="s">
        <v>506</v>
      </c>
      <c r="O166" s="325">
        <v>300</v>
      </c>
      <c r="P166" s="179"/>
      <c r="Q166" s="136"/>
      <c r="R166" s="328" t="s">
        <v>1798</v>
      </c>
    </row>
    <row r="167" spans="1:18" ht="15">
      <c r="A167" s="179" t="s">
        <v>236</v>
      </c>
      <c r="B167" s="447"/>
      <c r="C167" s="136" t="s">
        <v>236</v>
      </c>
      <c r="D167" s="450"/>
      <c r="E167" s="137">
        <v>135</v>
      </c>
      <c r="F167" s="141" t="s">
        <v>1731</v>
      </c>
      <c r="G167" s="28" t="s">
        <v>504</v>
      </c>
      <c r="H167" s="6" t="s">
        <v>506</v>
      </c>
      <c r="I167" s="140" t="s">
        <v>506</v>
      </c>
      <c r="O167" s="325">
        <v>300</v>
      </c>
      <c r="P167" s="179"/>
      <c r="Q167" s="136"/>
      <c r="R167" s="328" t="s">
        <v>1806</v>
      </c>
    </row>
    <row r="168" spans="1:18" ht="15">
      <c r="A168" s="179"/>
      <c r="B168" s="447"/>
      <c r="C168" s="136"/>
      <c r="D168" s="450"/>
      <c r="E168" s="137">
        <v>225</v>
      </c>
      <c r="F168" s="141" t="s">
        <v>1858</v>
      </c>
      <c r="G168" s="28" t="s">
        <v>515</v>
      </c>
      <c r="H168" s="6" t="s">
        <v>516</v>
      </c>
      <c r="I168" s="140" t="s">
        <v>506</v>
      </c>
      <c r="O168" s="325">
        <v>300</v>
      </c>
      <c r="P168" s="179"/>
      <c r="Q168" s="136"/>
      <c r="R168" s="328" t="s">
        <v>1871</v>
      </c>
    </row>
    <row r="169" spans="1:18" ht="15">
      <c r="A169" s="179"/>
      <c r="B169" s="447"/>
      <c r="C169" s="136"/>
      <c r="D169" s="450"/>
      <c r="E169" s="137">
        <v>205</v>
      </c>
      <c r="F169" s="141" t="s">
        <v>1842</v>
      </c>
      <c r="G169" s="28" t="s">
        <v>518</v>
      </c>
      <c r="H169" s="6" t="s">
        <v>506</v>
      </c>
      <c r="I169" s="140" t="s">
        <v>1902</v>
      </c>
      <c r="O169" s="325">
        <v>300</v>
      </c>
      <c r="P169" s="179"/>
      <c r="Q169" s="136"/>
      <c r="R169" s="328" t="s">
        <v>1922</v>
      </c>
    </row>
    <row r="170" spans="1:18" ht="15">
      <c r="A170" s="179"/>
      <c r="B170" s="447"/>
      <c r="C170" s="136"/>
      <c r="D170" s="450"/>
      <c r="E170" s="137">
        <v>165</v>
      </c>
      <c r="F170" s="141" t="s">
        <v>1767</v>
      </c>
      <c r="G170" s="28" t="s">
        <v>515</v>
      </c>
      <c r="H170" s="6" t="s">
        <v>516</v>
      </c>
      <c r="I170" s="140" t="s">
        <v>506</v>
      </c>
      <c r="O170" s="325">
        <v>305</v>
      </c>
      <c r="P170" s="179"/>
      <c r="Q170" s="136"/>
      <c r="R170" s="328" t="s">
        <v>1923</v>
      </c>
    </row>
    <row r="171" spans="1:18" ht="15">
      <c r="A171" s="179"/>
      <c r="B171" s="447"/>
      <c r="C171" s="136"/>
      <c r="D171" s="450"/>
      <c r="E171" s="137">
        <v>340</v>
      </c>
      <c r="F171" s="141" t="s">
        <v>1924</v>
      </c>
      <c r="G171" s="28" t="s">
        <v>601</v>
      </c>
      <c r="H171" s="6" t="s">
        <v>506</v>
      </c>
      <c r="I171" s="140" t="s">
        <v>506</v>
      </c>
      <c r="O171" s="325">
        <v>310</v>
      </c>
      <c r="P171" s="179"/>
      <c r="Q171" s="136"/>
      <c r="R171" s="328" t="s">
        <v>1775</v>
      </c>
    </row>
    <row r="172" spans="1:18" ht="15">
      <c r="A172" s="179"/>
      <c r="B172" s="447"/>
      <c r="C172" s="136"/>
      <c r="D172" s="450"/>
      <c r="E172" s="137">
        <v>275</v>
      </c>
      <c r="F172" s="141" t="s">
        <v>1906</v>
      </c>
      <c r="G172" s="28" t="s">
        <v>508</v>
      </c>
      <c r="H172" s="6" t="s">
        <v>1743</v>
      </c>
      <c r="I172" s="140" t="s">
        <v>1537</v>
      </c>
      <c r="O172" s="325">
        <v>320</v>
      </c>
      <c r="P172" s="179"/>
      <c r="Q172" s="136"/>
      <c r="R172" s="328" t="s">
        <v>1773</v>
      </c>
    </row>
    <row r="173" spans="1:18" ht="15">
      <c r="A173" s="179"/>
      <c r="B173" s="447"/>
      <c r="C173" s="136"/>
      <c r="D173" s="450"/>
      <c r="E173" s="137">
        <v>350</v>
      </c>
      <c r="F173" s="141" t="s">
        <v>1925</v>
      </c>
      <c r="G173" s="28" t="s">
        <v>504</v>
      </c>
      <c r="H173" s="6" t="s">
        <v>1658</v>
      </c>
      <c r="I173" s="140" t="s">
        <v>1926</v>
      </c>
      <c r="O173" s="325">
        <v>325</v>
      </c>
      <c r="P173" s="179"/>
      <c r="Q173" s="136"/>
      <c r="R173" s="328" t="s">
        <v>1657</v>
      </c>
    </row>
    <row r="174" spans="1:18" ht="15">
      <c r="A174" s="179" t="s">
        <v>236</v>
      </c>
      <c r="B174" s="447"/>
      <c r="C174" s="136" t="s">
        <v>236</v>
      </c>
      <c r="D174" s="450"/>
      <c r="E174" s="137">
        <v>100</v>
      </c>
      <c r="F174" s="141" t="s">
        <v>1696</v>
      </c>
      <c r="G174" s="28" t="s">
        <v>504</v>
      </c>
      <c r="H174" s="6" t="s">
        <v>506</v>
      </c>
      <c r="I174" s="140" t="s">
        <v>506</v>
      </c>
      <c r="O174" s="325">
        <v>325</v>
      </c>
      <c r="P174" s="179"/>
      <c r="Q174" s="136"/>
      <c r="R174" s="328" t="s">
        <v>1660</v>
      </c>
    </row>
    <row r="175" spans="1:18" ht="15">
      <c r="A175" s="179"/>
      <c r="B175" s="447"/>
      <c r="C175" s="136"/>
      <c r="D175" s="450"/>
      <c r="E175" s="137">
        <v>335</v>
      </c>
      <c r="F175" s="141" t="s">
        <v>1927</v>
      </c>
      <c r="G175" s="28" t="s">
        <v>515</v>
      </c>
      <c r="H175" s="6" t="s">
        <v>506</v>
      </c>
      <c r="I175" s="140" t="s">
        <v>506</v>
      </c>
      <c r="O175" s="325">
        <v>325</v>
      </c>
      <c r="P175" s="179"/>
      <c r="Q175" s="136"/>
      <c r="R175" s="328" t="s">
        <v>1727</v>
      </c>
    </row>
    <row r="176" spans="1:18" ht="15">
      <c r="A176" s="179"/>
      <c r="B176" s="447"/>
      <c r="C176" s="136"/>
      <c r="D176" s="450"/>
      <c r="E176" s="137">
        <v>150</v>
      </c>
      <c r="F176" s="141" t="s">
        <v>1758</v>
      </c>
      <c r="G176" s="28" t="s">
        <v>508</v>
      </c>
      <c r="H176" s="6" t="s">
        <v>1928</v>
      </c>
      <c r="I176" s="140" t="s">
        <v>1537</v>
      </c>
      <c r="O176" s="325">
        <v>325</v>
      </c>
      <c r="P176" s="179"/>
      <c r="Q176" s="136"/>
      <c r="R176" s="328" t="s">
        <v>1777</v>
      </c>
    </row>
    <row r="177" spans="1:18" ht="15">
      <c r="A177" s="179"/>
      <c r="B177" s="447"/>
      <c r="C177" s="136"/>
      <c r="D177" s="450"/>
      <c r="E177" s="137">
        <v>225</v>
      </c>
      <c r="F177" s="141" t="s">
        <v>1860</v>
      </c>
      <c r="G177" s="28" t="s">
        <v>518</v>
      </c>
      <c r="H177" s="6" t="s">
        <v>1698</v>
      </c>
      <c r="I177" s="140" t="s">
        <v>1699</v>
      </c>
      <c r="O177" s="325">
        <v>325</v>
      </c>
      <c r="P177" s="179"/>
      <c r="Q177" s="136"/>
      <c r="R177" s="328" t="s">
        <v>1831</v>
      </c>
    </row>
    <row r="178" spans="1:18" ht="15">
      <c r="A178" s="179"/>
      <c r="B178" s="447"/>
      <c r="C178" s="136"/>
      <c r="D178" s="450"/>
      <c r="E178" s="137">
        <v>355</v>
      </c>
      <c r="F178" s="141" t="s">
        <v>1929</v>
      </c>
      <c r="G178" s="28" t="s">
        <v>601</v>
      </c>
      <c r="H178" s="6" t="s">
        <v>506</v>
      </c>
      <c r="I178" s="140" t="s">
        <v>1930</v>
      </c>
      <c r="O178" s="325">
        <v>325</v>
      </c>
      <c r="P178" s="179"/>
      <c r="Q178" s="136"/>
      <c r="R178" s="328" t="s">
        <v>1931</v>
      </c>
    </row>
    <row r="179" spans="1:18" ht="15">
      <c r="A179" s="179"/>
      <c r="B179" s="447"/>
      <c r="C179" s="136"/>
      <c r="D179" s="450"/>
      <c r="E179" s="137">
        <v>230</v>
      </c>
      <c r="F179" s="141" t="s">
        <v>1863</v>
      </c>
      <c r="G179" s="28" t="s">
        <v>504</v>
      </c>
      <c r="H179" s="6" t="s">
        <v>1745</v>
      </c>
      <c r="I179" s="140" t="s">
        <v>506</v>
      </c>
      <c r="O179" s="325">
        <v>330</v>
      </c>
      <c r="P179" s="179"/>
      <c r="Q179" s="136"/>
      <c r="R179" s="328" t="s">
        <v>1874</v>
      </c>
    </row>
    <row r="180" spans="1:18" ht="15">
      <c r="A180" s="179" t="s">
        <v>236</v>
      </c>
      <c r="B180" s="447"/>
      <c r="C180" s="136" t="s">
        <v>236</v>
      </c>
      <c r="D180" s="450"/>
      <c r="E180" s="137">
        <v>1</v>
      </c>
      <c r="F180" s="141" t="s">
        <v>1656</v>
      </c>
      <c r="G180" s="28" t="s">
        <v>504</v>
      </c>
      <c r="H180" s="6" t="s">
        <v>506</v>
      </c>
      <c r="I180" s="140" t="s">
        <v>506</v>
      </c>
      <c r="O180" s="325">
        <v>335</v>
      </c>
      <c r="P180" s="179"/>
      <c r="Q180" s="136"/>
      <c r="R180" s="328" t="s">
        <v>1653</v>
      </c>
    </row>
    <row r="181" spans="1:18" ht="15">
      <c r="A181" s="179" t="s">
        <v>236</v>
      </c>
      <c r="B181" s="447"/>
      <c r="C181" s="136" t="s">
        <v>236</v>
      </c>
      <c r="D181" s="450"/>
      <c r="E181" s="137">
        <v>50</v>
      </c>
      <c r="F181" s="141" t="s">
        <v>1672</v>
      </c>
      <c r="G181" s="28" t="s">
        <v>504</v>
      </c>
      <c r="H181" s="6" t="s">
        <v>506</v>
      </c>
      <c r="I181" s="140" t="s">
        <v>506</v>
      </c>
      <c r="O181" s="325">
        <v>335</v>
      </c>
      <c r="P181" s="179"/>
      <c r="Q181" s="136"/>
      <c r="R181" s="328" t="s">
        <v>1665</v>
      </c>
    </row>
    <row r="182" spans="1:18" ht="15">
      <c r="A182" s="179" t="s">
        <v>236</v>
      </c>
      <c r="B182" s="447"/>
      <c r="C182" s="136" t="s">
        <v>236</v>
      </c>
      <c r="D182" s="450"/>
      <c r="E182" s="137">
        <v>30</v>
      </c>
      <c r="F182" s="141" t="s">
        <v>1664</v>
      </c>
      <c r="G182" s="28" t="s">
        <v>504</v>
      </c>
      <c r="H182" s="6" t="s">
        <v>506</v>
      </c>
      <c r="I182" s="140" t="s">
        <v>506</v>
      </c>
      <c r="O182" s="325">
        <v>335</v>
      </c>
      <c r="P182" s="179"/>
      <c r="Q182" s="136"/>
      <c r="R182" s="328" t="s">
        <v>1668</v>
      </c>
    </row>
    <row r="183" spans="1:18" ht="15">
      <c r="A183" s="179" t="s">
        <v>236</v>
      </c>
      <c r="B183" s="447"/>
      <c r="C183" s="136" t="s">
        <v>236</v>
      </c>
      <c r="D183" s="450"/>
      <c r="E183" s="137">
        <v>1</v>
      </c>
      <c r="F183" s="141" t="s">
        <v>1659</v>
      </c>
      <c r="G183" s="28" t="s">
        <v>504</v>
      </c>
      <c r="H183" s="6" t="s">
        <v>506</v>
      </c>
      <c r="I183" s="140" t="s">
        <v>506</v>
      </c>
      <c r="O183" s="325">
        <v>335</v>
      </c>
      <c r="P183" s="179"/>
      <c r="Q183" s="136"/>
      <c r="R183" s="328" t="s">
        <v>1812</v>
      </c>
    </row>
    <row r="184" spans="1:18" ht="15">
      <c r="A184" s="179"/>
      <c r="B184" s="447"/>
      <c r="C184" s="136"/>
      <c r="D184" s="450"/>
      <c r="E184" s="137">
        <v>250</v>
      </c>
      <c r="F184" s="141" t="s">
        <v>1876</v>
      </c>
      <c r="G184" s="28" t="s">
        <v>504</v>
      </c>
      <c r="H184" s="6" t="s">
        <v>1745</v>
      </c>
      <c r="I184" s="140" t="s">
        <v>506</v>
      </c>
      <c r="O184" s="325">
        <v>335</v>
      </c>
      <c r="P184" s="179"/>
      <c r="Q184" s="136"/>
      <c r="R184" s="328" t="s">
        <v>1864</v>
      </c>
    </row>
    <row r="185" spans="1:18" ht="15">
      <c r="A185" s="179" t="s">
        <v>236</v>
      </c>
      <c r="B185" s="447"/>
      <c r="C185" s="136"/>
      <c r="D185" s="450"/>
      <c r="E185" s="137">
        <v>120</v>
      </c>
      <c r="F185" s="141" t="s">
        <v>1710</v>
      </c>
      <c r="G185" s="28" t="s">
        <v>515</v>
      </c>
      <c r="H185" s="6" t="s">
        <v>516</v>
      </c>
      <c r="I185" s="140" t="s">
        <v>506</v>
      </c>
      <c r="O185" s="325">
        <v>335</v>
      </c>
      <c r="P185" s="179"/>
      <c r="Q185" s="136"/>
      <c r="R185" s="328" t="s">
        <v>1884</v>
      </c>
    </row>
    <row r="186" spans="1:18" ht="15">
      <c r="A186" s="179" t="s">
        <v>236</v>
      </c>
      <c r="B186" s="447"/>
      <c r="C186" s="136" t="s">
        <v>236</v>
      </c>
      <c r="D186" s="450"/>
      <c r="E186" s="137">
        <v>90</v>
      </c>
      <c r="F186" s="141" t="s">
        <v>1688</v>
      </c>
      <c r="G186" s="28" t="s">
        <v>504</v>
      </c>
      <c r="H186" s="6" t="s">
        <v>506</v>
      </c>
      <c r="I186" s="140" t="s">
        <v>506</v>
      </c>
      <c r="O186" s="325">
        <v>335</v>
      </c>
      <c r="P186" s="179"/>
      <c r="Q186" s="136"/>
      <c r="R186" s="328" t="s">
        <v>1927</v>
      </c>
    </row>
    <row r="187" spans="1:18" ht="15">
      <c r="A187" s="179" t="s">
        <v>236</v>
      </c>
      <c r="B187" s="447"/>
      <c r="C187" s="136" t="s">
        <v>236</v>
      </c>
      <c r="D187" s="450"/>
      <c r="E187" s="137">
        <v>130</v>
      </c>
      <c r="F187" s="141" t="s">
        <v>1729</v>
      </c>
      <c r="G187" s="28" t="s">
        <v>504</v>
      </c>
      <c r="H187" s="6" t="s">
        <v>506</v>
      </c>
      <c r="I187" s="140" t="s">
        <v>506</v>
      </c>
      <c r="O187" s="325">
        <v>335</v>
      </c>
      <c r="P187" s="179"/>
      <c r="Q187" s="136"/>
      <c r="R187" s="328" t="s">
        <v>1932</v>
      </c>
    </row>
    <row r="188" spans="1:18" ht="15">
      <c r="A188" s="179"/>
      <c r="B188" s="447"/>
      <c r="C188" s="136"/>
      <c r="D188" s="450"/>
      <c r="E188" s="137">
        <v>125</v>
      </c>
      <c r="F188" s="141" t="s">
        <v>1723</v>
      </c>
      <c r="G188" s="28" t="s">
        <v>518</v>
      </c>
      <c r="H188" s="6" t="s">
        <v>1698</v>
      </c>
      <c r="I188" s="140" t="s">
        <v>1699</v>
      </c>
      <c r="O188" s="325">
        <v>340</v>
      </c>
      <c r="P188" s="179"/>
      <c r="Q188" s="136"/>
      <c r="R188" s="328" t="s">
        <v>1711</v>
      </c>
    </row>
    <row r="189" spans="1:18" ht="15">
      <c r="A189" s="179" t="s">
        <v>236</v>
      </c>
      <c r="B189" s="447"/>
      <c r="C189" s="136" t="s">
        <v>236</v>
      </c>
      <c r="D189" s="450"/>
      <c r="E189" s="137">
        <v>120</v>
      </c>
      <c r="F189" s="141" t="s">
        <v>1713</v>
      </c>
      <c r="G189" s="28" t="s">
        <v>504</v>
      </c>
      <c r="H189" s="6" t="s">
        <v>506</v>
      </c>
      <c r="I189" s="140" t="s">
        <v>506</v>
      </c>
      <c r="O189" s="325">
        <v>340</v>
      </c>
      <c r="P189" s="179"/>
      <c r="Q189" s="136"/>
      <c r="R189" s="328" t="s">
        <v>1782</v>
      </c>
    </row>
    <row r="190" spans="1:18" ht="15">
      <c r="A190" s="179"/>
      <c r="B190" s="447"/>
      <c r="C190" s="136"/>
      <c r="D190" s="450"/>
      <c r="E190" s="137">
        <v>125</v>
      </c>
      <c r="F190" s="141" t="s">
        <v>1724</v>
      </c>
      <c r="G190" s="28" t="s">
        <v>518</v>
      </c>
      <c r="H190" s="6" t="s">
        <v>1698</v>
      </c>
      <c r="I190" s="140" t="s">
        <v>1699</v>
      </c>
      <c r="O190" s="325">
        <v>340</v>
      </c>
      <c r="P190" s="179"/>
      <c r="Q190" s="136"/>
      <c r="R190" s="328" t="s">
        <v>1841</v>
      </c>
    </row>
    <row r="191" spans="1:18" ht="15">
      <c r="A191" s="179"/>
      <c r="B191" s="447"/>
      <c r="C191" s="136"/>
      <c r="D191" s="450"/>
      <c r="E191" s="137">
        <v>125</v>
      </c>
      <c r="F191" s="141" t="s">
        <v>1726</v>
      </c>
      <c r="G191" s="28" t="s">
        <v>518</v>
      </c>
      <c r="H191" s="6" t="s">
        <v>1698</v>
      </c>
      <c r="I191" s="140" t="s">
        <v>1699</v>
      </c>
      <c r="O191" s="325">
        <v>340</v>
      </c>
      <c r="P191" s="179"/>
      <c r="Q191" s="136"/>
      <c r="R191" s="328" t="s">
        <v>1872</v>
      </c>
    </row>
    <row r="192" spans="1:18" ht="15">
      <c r="A192" s="179" t="s">
        <v>236</v>
      </c>
      <c r="B192" s="447"/>
      <c r="C192" s="136" t="s">
        <v>236</v>
      </c>
      <c r="D192" s="450"/>
      <c r="E192" s="137">
        <v>100</v>
      </c>
      <c r="F192" s="141" t="s">
        <v>1700</v>
      </c>
      <c r="G192" s="28" t="s">
        <v>515</v>
      </c>
      <c r="H192" s="6" t="s">
        <v>516</v>
      </c>
      <c r="I192" s="140" t="s">
        <v>506</v>
      </c>
      <c r="O192" s="325">
        <v>340</v>
      </c>
      <c r="P192" s="179"/>
      <c r="Q192" s="136"/>
      <c r="R192" s="328" t="s">
        <v>1891</v>
      </c>
    </row>
    <row r="193" spans="1:18" ht="15">
      <c r="A193" s="179"/>
      <c r="B193" s="447"/>
      <c r="C193" s="136"/>
      <c r="D193" s="450"/>
      <c r="E193" s="137">
        <v>250</v>
      </c>
      <c r="F193" s="141" t="s">
        <v>1877</v>
      </c>
      <c r="G193" s="28" t="s">
        <v>508</v>
      </c>
      <c r="H193" s="6" t="s">
        <v>1933</v>
      </c>
      <c r="I193" s="140" t="s">
        <v>1934</v>
      </c>
      <c r="O193" s="325">
        <v>340</v>
      </c>
      <c r="P193" s="179"/>
      <c r="Q193" s="136"/>
      <c r="R193" s="328" t="s">
        <v>1924</v>
      </c>
    </row>
    <row r="194" spans="1:18" ht="15">
      <c r="A194" s="179"/>
      <c r="B194" s="447"/>
      <c r="C194" s="136"/>
      <c r="D194" s="450"/>
      <c r="E194" s="137">
        <v>240</v>
      </c>
      <c r="F194" s="141" t="s">
        <v>1870</v>
      </c>
      <c r="G194" s="28" t="s">
        <v>601</v>
      </c>
      <c r="H194" s="6" t="s">
        <v>516</v>
      </c>
      <c r="I194" s="140" t="s">
        <v>625</v>
      </c>
      <c r="O194" s="325">
        <v>340</v>
      </c>
      <c r="P194" s="179"/>
      <c r="Q194" s="136"/>
      <c r="R194" s="328" t="s">
        <v>1935</v>
      </c>
    </row>
    <row r="195" spans="1:18" ht="15">
      <c r="A195" s="179"/>
      <c r="B195" s="447"/>
      <c r="C195" s="136" t="s">
        <v>549</v>
      </c>
      <c r="D195" s="450"/>
      <c r="E195" s="137">
        <v>190</v>
      </c>
      <c r="F195" s="141" t="s">
        <v>1800</v>
      </c>
      <c r="G195" s="28" t="s">
        <v>518</v>
      </c>
      <c r="H195" s="6" t="s">
        <v>545</v>
      </c>
      <c r="I195" s="140" t="s">
        <v>1936</v>
      </c>
      <c r="O195" s="325">
        <v>345</v>
      </c>
      <c r="P195" s="179"/>
      <c r="Q195" s="136"/>
      <c r="R195" s="328" t="s">
        <v>1912</v>
      </c>
    </row>
    <row r="196" spans="1:18" ht="15">
      <c r="A196" s="179"/>
      <c r="B196" s="447"/>
      <c r="C196" s="136"/>
      <c r="D196" s="450"/>
      <c r="E196" s="137">
        <v>175</v>
      </c>
      <c r="F196" s="141" t="s">
        <v>1786</v>
      </c>
      <c r="G196" s="28" t="s">
        <v>504</v>
      </c>
      <c r="H196" s="6" t="s">
        <v>506</v>
      </c>
      <c r="I196" s="140" t="s">
        <v>506</v>
      </c>
      <c r="O196" s="325">
        <v>350</v>
      </c>
      <c r="P196" s="179"/>
      <c r="Q196" s="136"/>
      <c r="R196" s="328" t="s">
        <v>1662</v>
      </c>
    </row>
    <row r="197" spans="1:18" ht="15">
      <c r="A197" s="179"/>
      <c r="B197" s="447"/>
      <c r="C197" s="136"/>
      <c r="D197" s="450"/>
      <c r="E197" s="137">
        <v>175</v>
      </c>
      <c r="F197" s="141" t="s">
        <v>1790</v>
      </c>
      <c r="G197" s="28" t="s">
        <v>504</v>
      </c>
      <c r="H197" s="6" t="s">
        <v>506</v>
      </c>
      <c r="I197" s="140" t="s">
        <v>506</v>
      </c>
      <c r="O197" s="325">
        <v>350</v>
      </c>
      <c r="P197" s="179"/>
      <c r="Q197" s="136"/>
      <c r="R197" s="328" t="s">
        <v>1738</v>
      </c>
    </row>
    <row r="198" spans="1:18" ht="15">
      <c r="A198" s="179"/>
      <c r="B198" s="447"/>
      <c r="C198" s="136"/>
      <c r="D198" s="450"/>
      <c r="E198" s="137">
        <v>225</v>
      </c>
      <c r="F198" s="141" t="s">
        <v>1861</v>
      </c>
      <c r="G198" s="28" t="s">
        <v>601</v>
      </c>
      <c r="H198" s="6" t="s">
        <v>516</v>
      </c>
      <c r="I198" s="140" t="s">
        <v>1937</v>
      </c>
      <c r="O198" s="325">
        <v>350</v>
      </c>
      <c r="P198" s="179"/>
      <c r="Q198" s="136"/>
      <c r="R198" s="328" t="s">
        <v>1749</v>
      </c>
    </row>
    <row r="199" spans="1:18" ht="15">
      <c r="A199" s="179"/>
      <c r="B199" s="447"/>
      <c r="C199" s="136"/>
      <c r="D199" s="450"/>
      <c r="E199" s="137">
        <v>270</v>
      </c>
      <c r="F199" s="141" t="s">
        <v>1897</v>
      </c>
      <c r="G199" s="28" t="s">
        <v>504</v>
      </c>
      <c r="H199" s="6" t="s">
        <v>1938</v>
      </c>
      <c r="I199" s="140" t="s">
        <v>1939</v>
      </c>
      <c r="O199" s="325">
        <v>350</v>
      </c>
      <c r="P199" s="179"/>
      <c r="Q199" s="136"/>
      <c r="R199" s="328" t="s">
        <v>1753</v>
      </c>
    </row>
    <row r="200" spans="1:18" ht="15">
      <c r="A200" s="179"/>
      <c r="B200" s="447"/>
      <c r="C200" s="136"/>
      <c r="D200" s="450"/>
      <c r="E200" s="137">
        <v>375</v>
      </c>
      <c r="F200" s="141" t="s">
        <v>1940</v>
      </c>
      <c r="G200" s="28" t="s">
        <v>601</v>
      </c>
      <c r="H200" s="6" t="s">
        <v>506</v>
      </c>
      <c r="I200" s="140" t="s">
        <v>1941</v>
      </c>
      <c r="O200" s="325">
        <v>350</v>
      </c>
      <c r="P200" s="179"/>
      <c r="Q200" s="136"/>
      <c r="R200" s="328" t="s">
        <v>1762</v>
      </c>
    </row>
    <row r="201" spans="1:18" ht="15">
      <c r="A201" s="179" t="s">
        <v>236</v>
      </c>
      <c r="B201" s="447"/>
      <c r="C201" s="136" t="s">
        <v>236</v>
      </c>
      <c r="D201" s="450"/>
      <c r="E201" s="137">
        <v>110</v>
      </c>
      <c r="F201" s="141" t="s">
        <v>1707</v>
      </c>
      <c r="G201" s="28" t="s">
        <v>504</v>
      </c>
      <c r="H201" s="6" t="s">
        <v>506</v>
      </c>
      <c r="I201" s="140" t="s">
        <v>506</v>
      </c>
      <c r="O201" s="325">
        <v>350</v>
      </c>
      <c r="P201" s="179"/>
      <c r="Q201" s="136"/>
      <c r="R201" s="328" t="s">
        <v>1801</v>
      </c>
    </row>
    <row r="202" spans="1:18" ht="15">
      <c r="A202" s="179"/>
      <c r="B202" s="447"/>
      <c r="C202" s="136" t="s">
        <v>549</v>
      </c>
      <c r="D202" s="450"/>
      <c r="E202" s="137">
        <v>275</v>
      </c>
      <c r="F202" s="141" t="s">
        <v>1908</v>
      </c>
      <c r="G202" s="28" t="s">
        <v>518</v>
      </c>
      <c r="H202" s="6" t="s">
        <v>1942</v>
      </c>
      <c r="I202" s="140" t="s">
        <v>1943</v>
      </c>
      <c r="O202" s="325">
        <v>350</v>
      </c>
      <c r="P202" s="179"/>
      <c r="Q202" s="136"/>
      <c r="R202" s="328" t="s">
        <v>1814</v>
      </c>
    </row>
    <row r="203" spans="1:18" ht="15">
      <c r="A203" s="179"/>
      <c r="B203" s="447"/>
      <c r="C203" s="136"/>
      <c r="D203" s="450"/>
      <c r="E203" s="137">
        <v>340</v>
      </c>
      <c r="F203" s="141" t="s">
        <v>1935</v>
      </c>
      <c r="G203" s="28" t="s">
        <v>504</v>
      </c>
      <c r="H203" s="6" t="s">
        <v>1808</v>
      </c>
      <c r="I203" s="140" t="s">
        <v>506</v>
      </c>
      <c r="O203" s="325">
        <v>350</v>
      </c>
      <c r="P203" s="179"/>
      <c r="Q203" s="136"/>
      <c r="R203" s="328" t="s">
        <v>1820</v>
      </c>
    </row>
    <row r="204" spans="1:18" ht="15">
      <c r="A204" s="179"/>
      <c r="B204" s="447"/>
      <c r="C204" s="136"/>
      <c r="D204" s="450"/>
      <c r="E204" s="137">
        <v>350</v>
      </c>
      <c r="F204" s="141" t="s">
        <v>1944</v>
      </c>
      <c r="G204" s="28" t="s">
        <v>504</v>
      </c>
      <c r="H204" s="6" t="s">
        <v>1658</v>
      </c>
      <c r="I204" s="140" t="s">
        <v>506</v>
      </c>
      <c r="O204" s="325">
        <v>350</v>
      </c>
      <c r="P204" s="179"/>
      <c r="Q204" s="136"/>
      <c r="R204" s="328" t="s">
        <v>1859</v>
      </c>
    </row>
    <row r="205" spans="1:18" ht="15">
      <c r="A205" s="179"/>
      <c r="B205" s="447"/>
      <c r="C205" s="136"/>
      <c r="D205" s="450"/>
      <c r="E205" s="137">
        <v>350</v>
      </c>
      <c r="F205" s="141" t="s">
        <v>1945</v>
      </c>
      <c r="G205" s="28" t="s">
        <v>504</v>
      </c>
      <c r="H205" s="6" t="s">
        <v>1658</v>
      </c>
      <c r="I205" s="140" t="s">
        <v>1815</v>
      </c>
      <c r="O205" s="325">
        <v>350</v>
      </c>
      <c r="P205" s="179"/>
      <c r="Q205" s="136"/>
      <c r="R205" s="328" t="s">
        <v>1889</v>
      </c>
    </row>
    <row r="206" spans="1:18" ht="15">
      <c r="A206" s="179" t="s">
        <v>236</v>
      </c>
      <c r="B206" s="447"/>
      <c r="C206" s="136" t="s">
        <v>236</v>
      </c>
      <c r="D206" s="450"/>
      <c r="E206" s="137">
        <v>85</v>
      </c>
      <c r="F206" s="141" t="s">
        <v>1686</v>
      </c>
      <c r="G206" s="28" t="s">
        <v>504</v>
      </c>
      <c r="H206" s="6" t="s">
        <v>506</v>
      </c>
      <c r="I206" s="140" t="s">
        <v>506</v>
      </c>
      <c r="O206" s="325">
        <v>350</v>
      </c>
      <c r="P206" s="179"/>
      <c r="Q206" s="136"/>
      <c r="R206" s="328" t="s">
        <v>1904</v>
      </c>
    </row>
    <row r="207" spans="1:18" ht="15">
      <c r="A207" s="179"/>
      <c r="B207" s="447"/>
      <c r="C207" s="136"/>
      <c r="D207" s="450"/>
      <c r="E207" s="137">
        <v>235</v>
      </c>
      <c r="F207" s="141" t="s">
        <v>1868</v>
      </c>
      <c r="G207" s="28" t="s">
        <v>504</v>
      </c>
      <c r="H207" s="6" t="s">
        <v>1808</v>
      </c>
      <c r="I207" s="140" t="s">
        <v>506</v>
      </c>
      <c r="O207" s="325">
        <v>350</v>
      </c>
      <c r="P207" s="179"/>
      <c r="Q207" s="136"/>
      <c r="R207" s="328" t="s">
        <v>1907</v>
      </c>
    </row>
    <row r="208" spans="1:18" ht="15">
      <c r="A208" s="179"/>
      <c r="B208" s="447"/>
      <c r="C208" s="136"/>
      <c r="D208" s="450"/>
      <c r="E208" s="137">
        <v>325</v>
      </c>
      <c r="F208" s="141" t="s">
        <v>1931</v>
      </c>
      <c r="G208" s="28" t="s">
        <v>504</v>
      </c>
      <c r="H208" s="6" t="s">
        <v>1808</v>
      </c>
      <c r="I208" s="140" t="s">
        <v>506</v>
      </c>
      <c r="O208" s="325">
        <v>350</v>
      </c>
      <c r="P208" s="179"/>
      <c r="Q208" s="136"/>
      <c r="R208" s="328" t="s">
        <v>1920</v>
      </c>
    </row>
    <row r="209" spans="1:18" ht="15">
      <c r="A209" s="179"/>
      <c r="B209" s="447"/>
      <c r="C209" s="136"/>
      <c r="D209" s="450"/>
      <c r="E209" s="137">
        <v>260</v>
      </c>
      <c r="F209" s="141" t="s">
        <v>1885</v>
      </c>
      <c r="G209" s="28" t="s">
        <v>504</v>
      </c>
      <c r="H209" s="6" t="s">
        <v>1669</v>
      </c>
      <c r="I209" s="140" t="s">
        <v>1946</v>
      </c>
      <c r="O209" s="325">
        <v>350</v>
      </c>
      <c r="P209" s="179"/>
      <c r="Q209" s="136"/>
      <c r="R209" s="328" t="s">
        <v>1925</v>
      </c>
    </row>
    <row r="210" spans="1:18" ht="15">
      <c r="A210" s="179"/>
      <c r="B210" s="447"/>
      <c r="C210" s="136"/>
      <c r="D210" s="450"/>
      <c r="E210" s="137">
        <v>260</v>
      </c>
      <c r="F210" s="141" t="s">
        <v>1886</v>
      </c>
      <c r="G210" s="28" t="s">
        <v>504</v>
      </c>
      <c r="H210" s="6" t="s">
        <v>1745</v>
      </c>
      <c r="I210" s="140" t="s">
        <v>1947</v>
      </c>
      <c r="O210" s="325">
        <v>350</v>
      </c>
      <c r="P210" s="179"/>
      <c r="Q210" s="136"/>
      <c r="R210" s="328" t="s">
        <v>1944</v>
      </c>
    </row>
    <row r="211" spans="1:18" ht="15">
      <c r="A211" s="179"/>
      <c r="B211" s="447"/>
      <c r="C211" s="136"/>
      <c r="D211" s="450"/>
      <c r="E211" s="137">
        <v>285</v>
      </c>
      <c r="F211" s="141" t="s">
        <v>1916</v>
      </c>
      <c r="G211" s="28" t="s">
        <v>504</v>
      </c>
      <c r="H211" s="6" t="s">
        <v>1745</v>
      </c>
      <c r="I211" s="140" t="s">
        <v>1948</v>
      </c>
      <c r="O211" s="325">
        <v>350</v>
      </c>
      <c r="P211" s="179"/>
      <c r="Q211" s="136"/>
      <c r="R211" s="328" t="s">
        <v>1945</v>
      </c>
    </row>
    <row r="212" spans="1:18" ht="15">
      <c r="A212" s="179"/>
      <c r="B212" s="447"/>
      <c r="C212" s="136"/>
      <c r="D212" s="450"/>
      <c r="E212" s="137">
        <v>275</v>
      </c>
      <c r="F212" s="141" t="s">
        <v>1911</v>
      </c>
      <c r="G212" s="28" t="s">
        <v>504</v>
      </c>
      <c r="H212" s="6" t="s">
        <v>1949</v>
      </c>
      <c r="I212" s="140" t="s">
        <v>1950</v>
      </c>
      <c r="O212" s="325">
        <v>350</v>
      </c>
      <c r="P212" s="179"/>
      <c r="Q212" s="136"/>
      <c r="R212" s="328" t="s">
        <v>1951</v>
      </c>
    </row>
    <row r="213" spans="1:18" ht="15">
      <c r="A213" s="179"/>
      <c r="B213" s="447"/>
      <c r="C213" s="136"/>
      <c r="D213" s="450"/>
      <c r="E213" s="137">
        <v>260</v>
      </c>
      <c r="F213" s="141" t="s">
        <v>1887</v>
      </c>
      <c r="G213" s="28" t="s">
        <v>504</v>
      </c>
      <c r="H213" s="6" t="s">
        <v>1952</v>
      </c>
      <c r="I213" s="140" t="s">
        <v>1953</v>
      </c>
      <c r="O213" s="325">
        <v>350</v>
      </c>
      <c r="P213" s="179"/>
      <c r="Q213" s="136"/>
      <c r="R213" s="328" t="s">
        <v>1954</v>
      </c>
    </row>
    <row r="214" spans="1:18" ht="15">
      <c r="A214" s="179"/>
      <c r="B214" s="447"/>
      <c r="C214" s="136"/>
      <c r="D214" s="450"/>
      <c r="E214" s="137">
        <v>250</v>
      </c>
      <c r="F214" s="141" t="s">
        <v>1880</v>
      </c>
      <c r="G214" s="28" t="s">
        <v>504</v>
      </c>
      <c r="H214" s="6" t="s">
        <v>506</v>
      </c>
      <c r="I214" s="140" t="s">
        <v>1955</v>
      </c>
      <c r="O214" s="325">
        <v>350</v>
      </c>
      <c r="P214" s="179"/>
      <c r="Q214" s="136"/>
      <c r="R214" s="328" t="s">
        <v>1956</v>
      </c>
    </row>
    <row r="215" spans="1:18" ht="15">
      <c r="A215" s="179"/>
      <c r="B215" s="447"/>
      <c r="C215" s="136"/>
      <c r="D215" s="450"/>
      <c r="E215" s="137">
        <v>260</v>
      </c>
      <c r="F215" s="141" t="s">
        <v>1888</v>
      </c>
      <c r="G215" s="28" t="s">
        <v>504</v>
      </c>
      <c r="H215" s="6" t="s">
        <v>1957</v>
      </c>
      <c r="I215" s="140" t="s">
        <v>1958</v>
      </c>
      <c r="O215" s="325">
        <v>355</v>
      </c>
      <c r="P215" s="179"/>
      <c r="Q215" s="136"/>
      <c r="R215" s="328" t="s">
        <v>1929</v>
      </c>
    </row>
    <row r="216" spans="1:18" ht="15">
      <c r="A216" s="179"/>
      <c r="B216" s="447"/>
      <c r="C216" s="136"/>
      <c r="D216" s="450"/>
      <c r="E216" s="137">
        <v>375</v>
      </c>
      <c r="F216" s="141" t="s">
        <v>1959</v>
      </c>
      <c r="G216" s="28" t="s">
        <v>504</v>
      </c>
      <c r="H216" s="6" t="s">
        <v>1802</v>
      </c>
      <c r="I216" s="140" t="s">
        <v>1960</v>
      </c>
      <c r="O216" s="325">
        <v>360</v>
      </c>
      <c r="P216" s="179"/>
      <c r="Q216" s="136"/>
      <c r="R216" s="328" t="s">
        <v>1779</v>
      </c>
    </row>
    <row r="217" spans="1:18" ht="15">
      <c r="A217" s="179"/>
      <c r="B217" s="447"/>
      <c r="C217" s="136"/>
      <c r="D217" s="450"/>
      <c r="E217" s="137">
        <v>300</v>
      </c>
      <c r="F217" s="141" t="s">
        <v>1922</v>
      </c>
      <c r="G217" s="28" t="s">
        <v>515</v>
      </c>
      <c r="H217" s="6" t="s">
        <v>1961</v>
      </c>
      <c r="I217" s="140" t="s">
        <v>506</v>
      </c>
      <c r="O217" s="325">
        <v>360</v>
      </c>
      <c r="P217" s="179"/>
      <c r="Q217" s="136"/>
      <c r="R217" s="328" t="s">
        <v>1784</v>
      </c>
    </row>
    <row r="218" spans="1:18" ht="15">
      <c r="A218" s="179"/>
      <c r="B218" s="447"/>
      <c r="C218" s="136"/>
      <c r="D218" s="450"/>
      <c r="E218" s="137">
        <v>350</v>
      </c>
      <c r="F218" s="141" t="s">
        <v>1951</v>
      </c>
      <c r="G218" s="28" t="s">
        <v>508</v>
      </c>
      <c r="H218" s="6" t="s">
        <v>1658</v>
      </c>
      <c r="I218" s="140" t="s">
        <v>529</v>
      </c>
      <c r="O218" s="325">
        <v>360</v>
      </c>
      <c r="P218" s="179"/>
      <c r="Q218" s="136"/>
      <c r="R218" s="328" t="s">
        <v>1881</v>
      </c>
    </row>
    <row r="219" spans="1:18" ht="15">
      <c r="A219" s="179"/>
      <c r="B219" s="447"/>
      <c r="C219" s="136"/>
      <c r="D219" s="450"/>
      <c r="E219" s="137">
        <v>260</v>
      </c>
      <c r="F219" s="141" t="s">
        <v>1890</v>
      </c>
      <c r="G219" s="28" t="s">
        <v>504</v>
      </c>
      <c r="H219" s="6" t="s">
        <v>1962</v>
      </c>
      <c r="I219" s="140" t="s">
        <v>1963</v>
      </c>
      <c r="O219" s="325">
        <v>360</v>
      </c>
      <c r="P219" s="179"/>
      <c r="Q219" s="136"/>
      <c r="R219" s="328" t="s">
        <v>1893</v>
      </c>
    </row>
    <row r="220" spans="1:18" ht="15">
      <c r="A220" s="179"/>
      <c r="B220" s="447"/>
      <c r="C220" s="136"/>
      <c r="D220" s="450"/>
      <c r="E220" s="137">
        <v>350</v>
      </c>
      <c r="F220" s="141" t="s">
        <v>1954</v>
      </c>
      <c r="G220" s="28" t="s">
        <v>504</v>
      </c>
      <c r="H220" s="6" t="s">
        <v>1964</v>
      </c>
      <c r="I220" s="140" t="s">
        <v>1965</v>
      </c>
      <c r="O220" s="325">
        <v>375</v>
      </c>
      <c r="P220" s="179"/>
      <c r="Q220" s="136"/>
      <c r="R220" s="328" t="s">
        <v>1807</v>
      </c>
    </row>
    <row r="221" spans="1:18" ht="15">
      <c r="A221" s="179"/>
      <c r="B221" s="447"/>
      <c r="C221" s="136"/>
      <c r="D221" s="450"/>
      <c r="E221" s="137">
        <v>200</v>
      </c>
      <c r="F221" s="141" t="s">
        <v>1819</v>
      </c>
      <c r="G221" s="28" t="s">
        <v>504</v>
      </c>
      <c r="H221" s="6" t="s">
        <v>506</v>
      </c>
      <c r="I221" s="140" t="s">
        <v>506</v>
      </c>
      <c r="O221" s="325">
        <v>375</v>
      </c>
      <c r="P221" s="179"/>
      <c r="Q221" s="136"/>
      <c r="R221" s="328" t="s">
        <v>1810</v>
      </c>
    </row>
    <row r="222" spans="1:18" ht="15">
      <c r="A222" s="179"/>
      <c r="B222" s="447"/>
      <c r="C222" s="136"/>
      <c r="D222" s="450"/>
      <c r="E222" s="137">
        <v>290</v>
      </c>
      <c r="F222" s="141" t="s">
        <v>1918</v>
      </c>
      <c r="G222" s="28" t="s">
        <v>515</v>
      </c>
      <c r="H222" s="6" t="s">
        <v>1961</v>
      </c>
      <c r="I222" s="140" t="s">
        <v>506</v>
      </c>
      <c r="O222" s="325">
        <v>375</v>
      </c>
      <c r="P222" s="179"/>
      <c r="Q222" s="136"/>
      <c r="R222" s="328" t="s">
        <v>1824</v>
      </c>
    </row>
    <row r="223" spans="1:18" ht="15">
      <c r="A223" s="179" t="s">
        <v>236</v>
      </c>
      <c r="B223" s="447"/>
      <c r="C223" s="136" t="s">
        <v>236</v>
      </c>
      <c r="D223" s="450"/>
      <c r="E223" s="137">
        <v>125</v>
      </c>
      <c r="F223" s="141" t="s">
        <v>1728</v>
      </c>
      <c r="G223" s="28" t="s">
        <v>504</v>
      </c>
      <c r="H223" s="6" t="s">
        <v>506</v>
      </c>
      <c r="I223" s="140" t="s">
        <v>506</v>
      </c>
      <c r="O223" s="325">
        <v>375</v>
      </c>
      <c r="P223" s="179"/>
      <c r="Q223" s="136"/>
      <c r="R223" s="328" t="s">
        <v>1843</v>
      </c>
    </row>
    <row r="224" spans="1:18" ht="15">
      <c r="A224" s="179"/>
      <c r="B224" s="447"/>
      <c r="C224" s="136"/>
      <c r="D224" s="450"/>
      <c r="E224" s="137">
        <v>335</v>
      </c>
      <c r="F224" s="141" t="s">
        <v>1932</v>
      </c>
      <c r="G224" s="28" t="s">
        <v>508</v>
      </c>
      <c r="H224" s="6" t="s">
        <v>1669</v>
      </c>
      <c r="I224" s="140" t="s">
        <v>529</v>
      </c>
      <c r="O224" s="325">
        <v>375</v>
      </c>
      <c r="P224" s="179"/>
      <c r="Q224" s="136"/>
      <c r="R224" s="328" t="s">
        <v>1867</v>
      </c>
    </row>
    <row r="225" spans="1:18" ht="15">
      <c r="A225" s="179"/>
      <c r="B225" s="447"/>
      <c r="C225" s="136"/>
      <c r="D225" s="450"/>
      <c r="E225" s="137">
        <v>350</v>
      </c>
      <c r="F225" s="141" t="s">
        <v>1956</v>
      </c>
      <c r="G225" s="28" t="s">
        <v>504</v>
      </c>
      <c r="H225" s="6" t="s">
        <v>1658</v>
      </c>
      <c r="I225" s="140" t="s">
        <v>1966</v>
      </c>
      <c r="O225" s="325">
        <v>375</v>
      </c>
      <c r="P225" s="179"/>
      <c r="Q225" s="136"/>
      <c r="R225" s="328" t="s">
        <v>1921</v>
      </c>
    </row>
    <row r="226" spans="1:18" ht="15">
      <c r="A226" s="179"/>
      <c r="B226" s="447"/>
      <c r="C226" s="136"/>
      <c r="D226" s="450"/>
      <c r="E226" s="137">
        <v>260</v>
      </c>
      <c r="F226" s="141" t="s">
        <v>1892</v>
      </c>
      <c r="G226" s="28" t="s">
        <v>515</v>
      </c>
      <c r="H226" s="6" t="s">
        <v>1674</v>
      </c>
      <c r="I226" s="140" t="s">
        <v>506</v>
      </c>
      <c r="O226" s="325">
        <v>375</v>
      </c>
      <c r="P226" s="179"/>
      <c r="Q226" s="136"/>
      <c r="R226" s="328" t="s">
        <v>1940</v>
      </c>
    </row>
    <row r="227" spans="1:18" ht="15.75" thickBot="1">
      <c r="A227" s="180"/>
      <c r="B227" s="448"/>
      <c r="C227" s="152"/>
      <c r="D227" s="451"/>
      <c r="E227" s="323">
        <v>305</v>
      </c>
      <c r="F227" s="153" t="s">
        <v>1923</v>
      </c>
      <c r="G227" s="33" t="s">
        <v>518</v>
      </c>
      <c r="H227" s="18" t="s">
        <v>1967</v>
      </c>
      <c r="I227" s="155" t="s">
        <v>1968</v>
      </c>
      <c r="O227" s="326">
        <v>375</v>
      </c>
      <c r="P227" s="180"/>
      <c r="Q227" s="152"/>
      <c r="R227" s="329" t="s">
        <v>1959</v>
      </c>
    </row>
    <row r="228" spans="1:18">
      <c r="A228" s="24">
        <f>COUNTIF(A2:A227,"X")</f>
        <v>33</v>
      </c>
      <c r="B228" s="24">
        <f>COUNTIF(B2:B227,"X")</f>
        <v>0</v>
      </c>
      <c r="C228" s="24">
        <f>COUNTIF(C2:C227,"X")</f>
        <v>37</v>
      </c>
      <c r="D228" s="24">
        <f>COUNTIF(D2:D227,"X")</f>
        <v>0</v>
      </c>
    </row>
  </sheetData>
  <sortState ref="O2:R227">
    <sortCondition ref="O2:O227"/>
  </sortState>
  <pageMargins left="0" right="0" top="0.39410000000000006" bottom="0.39410000000000006" header="0" footer="0"/>
  <headerFooter>
    <oddHeader>&amp;C&amp;A</oddHeader>
    <oddFooter>&amp;CPage &amp;P</oddFooter>
  </headerFooter>
</worksheet>
</file>

<file path=xl/worksheets/sheet10.xml><?xml version="1.0" encoding="utf-8"?>
<worksheet xmlns="http://schemas.openxmlformats.org/spreadsheetml/2006/main" xmlns:r="http://schemas.openxmlformats.org/officeDocument/2006/relationships">
  <dimension ref="A1:AD129"/>
  <sheetViews>
    <sheetView zoomScale="85" zoomScaleNormal="85" workbookViewId="0">
      <pane xSplit="2" ySplit="1" topLeftCell="F2" activePane="bottomRight" state="frozen"/>
      <selection pane="topRight" activeCell="C1" sqref="C1"/>
      <selection pane="bottomLeft" activeCell="A2" sqref="A2"/>
      <selection pane="bottomRight" activeCell="B65" sqref="B65"/>
    </sheetView>
  </sheetViews>
  <sheetFormatPr defaultRowHeight="14.25"/>
  <cols>
    <col min="1" max="1" width="27.375" bestFit="1" customWidth="1"/>
    <col min="2" max="2" width="24.125" customWidth="1"/>
    <col min="3" max="3" width="91.375" bestFit="1" customWidth="1"/>
    <col min="4" max="4" width="36.125" bestFit="1" customWidth="1"/>
    <col min="5" max="6" width="8.25" bestFit="1" customWidth="1"/>
    <col min="7" max="7" width="7.75" bestFit="1" customWidth="1"/>
    <col min="8" max="8" width="10.25" bestFit="1" customWidth="1"/>
    <col min="9" max="9" width="6.25" bestFit="1" customWidth="1"/>
    <col min="10" max="10" width="7.125" bestFit="1" customWidth="1"/>
    <col min="11" max="11" width="7.375" bestFit="1" customWidth="1"/>
    <col min="12" max="12" width="6.25" bestFit="1" customWidth="1"/>
    <col min="13" max="13" width="9.125" bestFit="1" customWidth="1"/>
    <col min="14" max="14" width="6.125" bestFit="1" customWidth="1"/>
    <col min="15" max="15" width="8.5" bestFit="1" customWidth="1"/>
    <col min="16" max="16" width="6.5" bestFit="1" customWidth="1"/>
    <col min="17" max="17" width="7.5" bestFit="1" customWidth="1"/>
    <col min="18" max="18" width="6.875" bestFit="1" customWidth="1"/>
    <col min="20" max="20" width="6.625" bestFit="1" customWidth="1"/>
    <col min="21" max="21" width="6.5" bestFit="1" customWidth="1"/>
    <col min="22" max="22" width="7" bestFit="1" customWidth="1"/>
    <col min="23" max="23" width="8.625" bestFit="1" customWidth="1"/>
    <col min="24" max="24" width="6.25" bestFit="1" customWidth="1"/>
    <col min="25" max="25" width="7.375" bestFit="1" customWidth="1"/>
    <col min="26" max="26" width="7.25" bestFit="1" customWidth="1"/>
    <col min="27" max="27" width="7.125" bestFit="1" customWidth="1"/>
    <col min="28" max="28" width="6.375" bestFit="1" customWidth="1"/>
    <col min="29" max="29" width="9.125" bestFit="1" customWidth="1"/>
    <col min="30" max="30" width="5.5" bestFit="1" customWidth="1"/>
  </cols>
  <sheetData>
    <row r="1" spans="1:30" ht="15.75" thickBot="1">
      <c r="B1" s="529" t="s">
        <v>5028</v>
      </c>
      <c r="C1" s="529" t="s">
        <v>4157</v>
      </c>
      <c r="D1" s="529" t="s">
        <v>3827</v>
      </c>
      <c r="E1" s="168" t="s">
        <v>5343</v>
      </c>
      <c r="F1" s="168" t="s">
        <v>191</v>
      </c>
      <c r="G1" s="168" t="s">
        <v>22</v>
      </c>
      <c r="H1" s="168" t="s">
        <v>34</v>
      </c>
      <c r="I1" s="168" t="s">
        <v>42</v>
      </c>
      <c r="J1" s="168" t="s">
        <v>52</v>
      </c>
      <c r="K1" s="168" t="s">
        <v>93</v>
      </c>
      <c r="L1" s="168" t="s">
        <v>63</v>
      </c>
      <c r="M1" s="168" t="s">
        <v>71</v>
      </c>
      <c r="N1" s="168" t="s">
        <v>4321</v>
      </c>
      <c r="O1" s="168" t="s">
        <v>84</v>
      </c>
      <c r="P1" s="439" t="s">
        <v>4880</v>
      </c>
      <c r="Q1" s="169" t="s">
        <v>294</v>
      </c>
      <c r="R1" s="169" t="s">
        <v>304</v>
      </c>
      <c r="S1" s="169" t="s">
        <v>362</v>
      </c>
      <c r="T1" s="169" t="s">
        <v>313</v>
      </c>
      <c r="U1" s="169" t="s">
        <v>320</v>
      </c>
      <c r="V1" s="169" t="s">
        <v>822</v>
      </c>
      <c r="W1" s="169" t="s">
        <v>326</v>
      </c>
      <c r="X1" s="169" t="s">
        <v>334</v>
      </c>
      <c r="Y1" s="169" t="s">
        <v>340</v>
      </c>
      <c r="Z1" s="169" t="s">
        <v>346</v>
      </c>
      <c r="AA1" s="169" t="s">
        <v>355</v>
      </c>
      <c r="AB1" s="438" t="s">
        <v>4950</v>
      </c>
      <c r="AC1" s="438" t="s">
        <v>4907</v>
      </c>
      <c r="AD1" s="438" t="s">
        <v>4877</v>
      </c>
    </row>
    <row r="2" spans="1:30" ht="15.75" thickBot="1">
      <c r="A2" s="529" t="s">
        <v>5055</v>
      </c>
      <c r="B2" t="s">
        <v>5032</v>
      </c>
      <c r="C2" t="s">
        <v>5133</v>
      </c>
      <c r="D2" t="s">
        <v>5006</v>
      </c>
      <c r="E2" s="352"/>
      <c r="F2" s="352"/>
      <c r="G2" s="352"/>
      <c r="H2" s="352"/>
      <c r="I2" s="352"/>
      <c r="J2" s="352"/>
      <c r="K2" s="352"/>
      <c r="L2" s="353" t="s">
        <v>236</v>
      </c>
      <c r="M2" s="352"/>
      <c r="N2" s="352"/>
      <c r="O2" s="352"/>
      <c r="P2" s="352"/>
      <c r="Q2" s="352"/>
      <c r="R2" s="352"/>
      <c r="S2" s="352"/>
      <c r="T2" s="352"/>
      <c r="U2" s="352"/>
      <c r="V2" s="352"/>
      <c r="W2" s="352"/>
      <c r="X2" s="352"/>
      <c r="Y2" s="352"/>
      <c r="Z2" s="352"/>
      <c r="AA2" s="352"/>
      <c r="AB2" s="352"/>
      <c r="AC2" s="352"/>
      <c r="AD2" s="352"/>
    </row>
    <row r="3" spans="1:30" ht="15">
      <c r="B3" t="s">
        <v>5059</v>
      </c>
      <c r="C3" t="s">
        <v>5070</v>
      </c>
      <c r="D3" t="s">
        <v>5006</v>
      </c>
      <c r="E3" s="259"/>
      <c r="F3" s="259"/>
      <c r="G3" s="259"/>
      <c r="H3" s="259"/>
      <c r="I3" s="259"/>
      <c r="J3" s="259"/>
      <c r="K3" s="259"/>
      <c r="L3" s="306" t="s">
        <v>236</v>
      </c>
      <c r="M3" s="259"/>
      <c r="N3" s="259"/>
      <c r="O3" s="259"/>
      <c r="P3" s="259"/>
      <c r="Q3" s="259"/>
      <c r="R3" s="259"/>
      <c r="S3" s="259"/>
      <c r="T3" s="259"/>
      <c r="U3" s="259"/>
      <c r="V3" s="259"/>
      <c r="W3" s="259"/>
      <c r="X3" s="259"/>
      <c r="Y3" s="259"/>
      <c r="Z3" s="259"/>
      <c r="AA3" s="259"/>
      <c r="AB3" s="259"/>
      <c r="AC3" s="259"/>
      <c r="AD3" s="259"/>
    </row>
    <row r="4" spans="1:30" ht="15">
      <c r="B4" t="s">
        <v>5060</v>
      </c>
      <c r="C4" t="s">
        <v>5070</v>
      </c>
      <c r="D4" t="s">
        <v>5006</v>
      </c>
      <c r="E4" s="259"/>
      <c r="F4" s="259"/>
      <c r="G4" s="259"/>
      <c r="H4" s="259"/>
      <c r="I4" s="259"/>
      <c r="J4" s="259"/>
      <c r="K4" s="259"/>
      <c r="L4" s="306" t="s">
        <v>236</v>
      </c>
      <c r="M4" s="259"/>
      <c r="N4" s="259"/>
      <c r="O4" s="259"/>
      <c r="P4" s="259"/>
      <c r="Q4" s="259"/>
      <c r="R4" s="259"/>
      <c r="S4" s="259"/>
      <c r="T4" s="259"/>
      <c r="U4" s="259"/>
      <c r="V4" s="259"/>
      <c r="W4" s="259"/>
      <c r="X4" s="259"/>
      <c r="Y4" s="259"/>
      <c r="Z4" s="259"/>
      <c r="AA4" s="259"/>
      <c r="AB4" s="259"/>
      <c r="AC4" s="259"/>
      <c r="AD4" s="259"/>
    </row>
    <row r="5" spans="1:30" ht="15">
      <c r="B5" t="s">
        <v>5061</v>
      </c>
      <c r="C5" t="s">
        <v>5071</v>
      </c>
      <c r="D5" t="s">
        <v>5064</v>
      </c>
      <c r="E5" s="259"/>
      <c r="F5" s="259"/>
      <c r="G5" s="259"/>
      <c r="H5" s="259"/>
      <c r="I5" s="259"/>
      <c r="J5" s="259"/>
      <c r="K5" s="259"/>
      <c r="L5" s="306" t="s">
        <v>236</v>
      </c>
      <c r="M5" s="259"/>
      <c r="N5" s="259"/>
      <c r="O5" s="259"/>
      <c r="P5" s="259"/>
      <c r="Q5" s="259"/>
      <c r="R5" s="259"/>
      <c r="S5" s="259"/>
      <c r="T5" s="259"/>
      <c r="U5" s="259"/>
      <c r="V5" s="259"/>
      <c r="W5" s="259"/>
      <c r="X5" s="259"/>
      <c r="Y5" s="259"/>
      <c r="Z5" s="259"/>
      <c r="AA5" s="259"/>
      <c r="AB5" s="259"/>
      <c r="AC5" s="259"/>
      <c r="AD5" s="259"/>
    </row>
    <row r="6" spans="1:30" ht="15">
      <c r="B6" t="s">
        <v>1346</v>
      </c>
      <c r="C6" t="s">
        <v>5063</v>
      </c>
      <c r="D6" t="s">
        <v>5062</v>
      </c>
      <c r="E6" s="259"/>
      <c r="F6" s="259" t="s">
        <v>236</v>
      </c>
      <c r="G6" s="259"/>
      <c r="H6" s="259"/>
      <c r="I6" s="259"/>
      <c r="J6" s="259"/>
      <c r="K6" s="259"/>
      <c r="L6" s="306" t="s">
        <v>236</v>
      </c>
      <c r="M6" s="259"/>
      <c r="N6" s="259"/>
      <c r="O6" s="259"/>
      <c r="P6" s="259"/>
      <c r="Q6" s="259"/>
      <c r="R6" s="259"/>
      <c r="S6" s="259"/>
      <c r="T6" s="259"/>
      <c r="U6" s="259"/>
      <c r="V6" s="259"/>
      <c r="W6" s="259"/>
      <c r="X6" s="259"/>
      <c r="Y6" s="259"/>
      <c r="Z6" s="259"/>
      <c r="AA6" s="259"/>
      <c r="AB6" s="259"/>
      <c r="AC6" s="259"/>
      <c r="AD6" s="259"/>
    </row>
    <row r="7" spans="1:30" ht="15">
      <c r="B7" t="s">
        <v>1377</v>
      </c>
      <c r="C7" t="s">
        <v>5069</v>
      </c>
      <c r="D7" t="s">
        <v>5006</v>
      </c>
      <c r="E7" s="259"/>
      <c r="F7" s="259" t="s">
        <v>236</v>
      </c>
      <c r="G7" s="259"/>
      <c r="H7" s="259"/>
      <c r="I7" s="259"/>
      <c r="J7" s="259"/>
      <c r="K7" s="259"/>
      <c r="L7" s="306" t="s">
        <v>236</v>
      </c>
      <c r="M7" s="259"/>
      <c r="N7" s="259"/>
      <c r="O7" s="259"/>
      <c r="P7" s="259"/>
      <c r="Q7" s="259"/>
      <c r="R7" s="259"/>
      <c r="S7" s="259"/>
      <c r="T7" s="259"/>
      <c r="U7" s="259"/>
      <c r="V7" s="259"/>
      <c r="W7" s="259"/>
      <c r="X7" s="259"/>
      <c r="Y7" s="259"/>
      <c r="Z7" s="259"/>
      <c r="AA7" s="259"/>
      <c r="AB7" s="259"/>
      <c r="AC7" s="259"/>
      <c r="AD7" s="259"/>
    </row>
    <row r="8" spans="1:30" ht="15">
      <c r="B8" t="s">
        <v>5075</v>
      </c>
      <c r="C8" t="s">
        <v>5066</v>
      </c>
      <c r="D8" t="s">
        <v>5065</v>
      </c>
      <c r="E8" s="259"/>
      <c r="F8" s="259" t="s">
        <v>236</v>
      </c>
      <c r="G8" s="259"/>
      <c r="H8" s="259"/>
      <c r="I8" s="259"/>
      <c r="J8" s="259"/>
      <c r="K8" s="259"/>
      <c r="L8" s="306" t="s">
        <v>236</v>
      </c>
      <c r="M8" s="259"/>
      <c r="N8" s="259"/>
      <c r="O8" s="259"/>
      <c r="P8" s="259"/>
      <c r="Q8" s="259"/>
      <c r="R8" s="259"/>
      <c r="S8" s="259"/>
      <c r="T8" s="259"/>
      <c r="U8" s="259"/>
      <c r="V8" s="259"/>
      <c r="W8" s="259"/>
      <c r="X8" s="259"/>
      <c r="Y8" s="259"/>
      <c r="Z8" s="259"/>
      <c r="AA8" s="259"/>
      <c r="AB8" s="259"/>
      <c r="AC8" s="259"/>
      <c r="AD8" s="259"/>
    </row>
    <row r="9" spans="1:30" ht="15">
      <c r="B9" t="s">
        <v>5076</v>
      </c>
      <c r="C9" t="s">
        <v>3950</v>
      </c>
      <c r="D9" t="s">
        <v>5067</v>
      </c>
      <c r="E9" s="259"/>
      <c r="F9" s="259" t="s">
        <v>236</v>
      </c>
      <c r="G9" s="259"/>
      <c r="H9" s="259"/>
      <c r="I9" s="259"/>
      <c r="J9" s="259"/>
      <c r="K9" s="259"/>
      <c r="L9" s="306" t="s">
        <v>236</v>
      </c>
      <c r="M9" s="259"/>
      <c r="N9" s="259"/>
      <c r="O9" s="259"/>
      <c r="P9" s="259"/>
      <c r="Q9" s="259"/>
      <c r="R9" s="259"/>
      <c r="S9" s="259"/>
      <c r="T9" s="259"/>
      <c r="U9" s="259"/>
      <c r="V9" s="259"/>
      <c r="W9" s="259"/>
      <c r="X9" s="259"/>
      <c r="Y9" s="259"/>
      <c r="Z9" s="259"/>
      <c r="AA9" s="259"/>
      <c r="AB9" s="259"/>
      <c r="AC9" s="259"/>
      <c r="AD9" s="259"/>
    </row>
    <row r="10" spans="1:30" ht="15">
      <c r="B10" t="s">
        <v>1411</v>
      </c>
      <c r="C10" t="s">
        <v>5068</v>
      </c>
      <c r="D10" t="s">
        <v>5062</v>
      </c>
      <c r="E10" s="259"/>
      <c r="F10" s="259" t="s">
        <v>236</v>
      </c>
      <c r="G10" s="259"/>
      <c r="H10" s="259"/>
      <c r="I10" s="259"/>
      <c r="J10" s="259"/>
      <c r="K10" s="259"/>
      <c r="L10" s="306" t="s">
        <v>236</v>
      </c>
      <c r="M10" s="259"/>
      <c r="N10" s="259"/>
      <c r="O10" s="259"/>
      <c r="P10" s="259"/>
      <c r="Q10" s="259"/>
      <c r="R10" s="259"/>
      <c r="S10" s="259"/>
      <c r="T10" s="259"/>
      <c r="U10" s="259"/>
      <c r="V10" s="259"/>
      <c r="W10" s="259"/>
      <c r="X10" s="259"/>
      <c r="Y10" s="259"/>
      <c r="Z10" s="259"/>
      <c r="AA10" s="259"/>
      <c r="AB10" s="259"/>
      <c r="AC10" s="259"/>
      <c r="AD10" s="259"/>
    </row>
    <row r="11" spans="1:30" ht="15">
      <c r="B11" t="s">
        <v>1533</v>
      </c>
      <c r="C11" t="s">
        <v>5152</v>
      </c>
      <c r="E11" s="259"/>
      <c r="F11" s="259"/>
      <c r="G11" s="259"/>
      <c r="H11" s="259"/>
      <c r="I11" s="259"/>
      <c r="J11" s="259"/>
      <c r="K11" s="259"/>
      <c r="L11" s="306" t="s">
        <v>236</v>
      </c>
      <c r="M11" s="259"/>
      <c r="N11" s="259"/>
      <c r="O11" s="259"/>
      <c r="P11" s="259"/>
      <c r="Q11" s="259"/>
      <c r="R11" s="259"/>
      <c r="S11" s="259"/>
      <c r="T11" s="259"/>
      <c r="U11" s="259"/>
      <c r="V11" s="259"/>
      <c r="W11" s="259"/>
      <c r="X11" s="259"/>
      <c r="Y11" s="259"/>
      <c r="Z11" s="259"/>
      <c r="AA11" s="259"/>
      <c r="AB11" s="259"/>
      <c r="AC11" s="259"/>
      <c r="AD11" s="259"/>
    </row>
    <row r="12" spans="1:30" ht="15">
      <c r="B12" t="s">
        <v>5077</v>
      </c>
      <c r="C12" t="s">
        <v>5148</v>
      </c>
      <c r="D12" t="s">
        <v>5062</v>
      </c>
      <c r="E12" s="259"/>
      <c r="F12" s="259"/>
      <c r="G12" s="259"/>
      <c r="H12" s="259"/>
      <c r="I12" s="259"/>
      <c r="J12" s="259"/>
      <c r="K12" s="259"/>
      <c r="L12" s="306" t="s">
        <v>236</v>
      </c>
      <c r="M12" s="259"/>
      <c r="N12" s="259"/>
      <c r="O12" s="259"/>
      <c r="P12" s="259"/>
      <c r="Q12" s="259"/>
      <c r="R12" s="259"/>
      <c r="S12" s="259"/>
      <c r="T12" s="259"/>
      <c r="U12" s="259"/>
      <c r="V12" s="259"/>
      <c r="W12" s="259"/>
      <c r="X12" s="259"/>
      <c r="Y12" s="259"/>
      <c r="Z12" s="259"/>
      <c r="AA12" s="259"/>
      <c r="AB12" s="259"/>
      <c r="AC12" s="259"/>
      <c r="AD12" s="259"/>
    </row>
    <row r="13" spans="1:30" ht="15">
      <c r="B13" t="s">
        <v>5078</v>
      </c>
      <c r="C13" t="s">
        <v>5073</v>
      </c>
      <c r="D13" t="s">
        <v>5072</v>
      </c>
      <c r="E13" s="259"/>
      <c r="F13" s="259" t="s">
        <v>236</v>
      </c>
      <c r="G13" s="259"/>
      <c r="H13" s="259"/>
      <c r="I13" s="259"/>
      <c r="J13" s="259"/>
      <c r="K13" s="259"/>
      <c r="L13" s="306" t="s">
        <v>236</v>
      </c>
      <c r="M13" s="259"/>
      <c r="N13" s="259"/>
      <c r="O13" s="259"/>
      <c r="P13" s="259"/>
      <c r="Q13" s="259"/>
      <c r="R13" s="259"/>
      <c r="S13" s="259"/>
      <c r="T13" s="259"/>
      <c r="U13" s="259"/>
      <c r="V13" s="259"/>
      <c r="W13" s="259"/>
      <c r="X13" s="259"/>
      <c r="Y13" s="259"/>
      <c r="Z13" s="259"/>
      <c r="AA13" s="259"/>
      <c r="AB13" s="259"/>
      <c r="AC13" s="259"/>
      <c r="AD13" s="259"/>
    </row>
    <row r="14" spans="1:30" ht="15.75" thickBot="1">
      <c r="B14" t="s">
        <v>5074</v>
      </c>
      <c r="C14" t="s">
        <v>5097</v>
      </c>
      <c r="D14" t="s">
        <v>5006</v>
      </c>
      <c r="E14" s="263"/>
      <c r="F14" s="263"/>
      <c r="G14" s="263"/>
      <c r="H14" s="263"/>
      <c r="I14" s="263"/>
      <c r="J14" s="263"/>
      <c r="K14" s="263"/>
      <c r="L14" s="307" t="s">
        <v>236</v>
      </c>
      <c r="M14" s="263"/>
      <c r="N14" s="263"/>
      <c r="O14" s="263"/>
      <c r="P14" s="263"/>
      <c r="Q14" s="263"/>
      <c r="R14" s="263"/>
      <c r="S14" s="263"/>
      <c r="T14" s="263"/>
      <c r="U14" s="263"/>
      <c r="V14" s="263"/>
      <c r="W14" s="263"/>
      <c r="X14" s="263"/>
      <c r="Y14" s="263"/>
      <c r="Z14" s="263"/>
      <c r="AA14" s="263"/>
      <c r="AB14" s="263"/>
      <c r="AC14" s="259"/>
      <c r="AD14" s="259"/>
    </row>
    <row r="15" spans="1:30">
      <c r="E15" s="175"/>
      <c r="F15" s="175">
        <f t="shared" ref="F15:K15" si="0">COUNTIF(H2:H14,"X")</f>
        <v>0</v>
      </c>
      <c r="G15" s="175">
        <f t="shared" si="0"/>
        <v>0</v>
      </c>
      <c r="H15" s="175">
        <f t="shared" si="0"/>
        <v>0</v>
      </c>
      <c r="I15" s="175">
        <f t="shared" si="0"/>
        <v>0</v>
      </c>
      <c r="J15" s="175">
        <f t="shared" si="0"/>
        <v>13</v>
      </c>
      <c r="K15" s="175">
        <f t="shared" si="0"/>
        <v>0</v>
      </c>
      <c r="L15" s="175">
        <f t="shared" ref="L15:AD15" si="1">COUNTIF(L2:L14,"X")</f>
        <v>13</v>
      </c>
      <c r="M15" s="175">
        <f t="shared" si="1"/>
        <v>0</v>
      </c>
      <c r="N15" s="175">
        <f t="shared" si="1"/>
        <v>0</v>
      </c>
      <c r="O15" s="175">
        <f t="shared" si="1"/>
        <v>0</v>
      </c>
      <c r="P15" s="175">
        <f t="shared" si="1"/>
        <v>0</v>
      </c>
      <c r="Q15" s="175">
        <f t="shared" si="1"/>
        <v>0</v>
      </c>
      <c r="R15" s="175">
        <f t="shared" si="1"/>
        <v>0</v>
      </c>
      <c r="S15" s="175">
        <f t="shared" si="1"/>
        <v>0</v>
      </c>
      <c r="T15" s="175">
        <f t="shared" si="1"/>
        <v>0</v>
      </c>
      <c r="U15" s="175">
        <f t="shared" si="1"/>
        <v>0</v>
      </c>
      <c r="V15" s="175">
        <f t="shared" si="1"/>
        <v>0</v>
      </c>
      <c r="W15" s="175">
        <f t="shared" si="1"/>
        <v>0</v>
      </c>
      <c r="X15" s="175">
        <f t="shared" si="1"/>
        <v>0</v>
      </c>
      <c r="Y15" s="175">
        <f t="shared" si="1"/>
        <v>0</v>
      </c>
      <c r="Z15" s="175">
        <f t="shared" si="1"/>
        <v>0</v>
      </c>
      <c r="AA15" s="175">
        <f t="shared" si="1"/>
        <v>0</v>
      </c>
      <c r="AB15" s="175">
        <f t="shared" si="1"/>
        <v>0</v>
      </c>
      <c r="AC15" s="175">
        <f t="shared" si="1"/>
        <v>0</v>
      </c>
      <c r="AD15" s="175">
        <f t="shared" si="1"/>
        <v>0</v>
      </c>
    </row>
    <row r="16" spans="1:30" ht="15" thickBot="1">
      <c r="E16" s="528"/>
      <c r="F16" s="528"/>
      <c r="G16" s="528"/>
      <c r="H16" s="528"/>
      <c r="I16" s="528"/>
      <c r="J16" s="528"/>
      <c r="K16" s="528"/>
      <c r="L16" s="528"/>
      <c r="M16" s="528"/>
      <c r="N16" s="528"/>
      <c r="O16" s="528"/>
      <c r="P16" s="528"/>
      <c r="Q16" s="528"/>
      <c r="R16" s="528"/>
      <c r="S16" s="528"/>
      <c r="T16" s="528"/>
      <c r="U16" s="528"/>
      <c r="V16" s="528"/>
      <c r="W16" s="528"/>
      <c r="X16" s="528"/>
      <c r="Y16" s="528"/>
      <c r="Z16" s="528"/>
      <c r="AA16" s="528"/>
      <c r="AB16" s="528"/>
      <c r="AC16" s="528"/>
      <c r="AD16" s="528"/>
    </row>
    <row r="17" spans="1:30" ht="15.75" thickBot="1">
      <c r="A17" s="529" t="s">
        <v>5030</v>
      </c>
      <c r="B17" t="s">
        <v>5033</v>
      </c>
      <c r="C17" t="s">
        <v>5042</v>
      </c>
      <c r="D17" t="s">
        <v>5043</v>
      </c>
      <c r="E17" s="352"/>
      <c r="F17" s="352"/>
      <c r="G17" s="352"/>
      <c r="H17" s="352"/>
      <c r="I17" s="352"/>
      <c r="J17" s="352"/>
      <c r="K17" s="352"/>
      <c r="L17" s="353" t="s">
        <v>236</v>
      </c>
      <c r="M17" s="352"/>
      <c r="N17" s="352"/>
      <c r="O17" s="352"/>
      <c r="P17" s="352"/>
      <c r="Q17" s="352"/>
      <c r="R17" s="352"/>
      <c r="S17" s="352"/>
      <c r="T17" s="352"/>
      <c r="U17" s="352"/>
      <c r="V17" s="352"/>
      <c r="W17" s="352"/>
      <c r="X17" s="352"/>
      <c r="Y17" s="352"/>
      <c r="Z17" s="352"/>
      <c r="AA17" s="352"/>
      <c r="AB17" s="352"/>
      <c r="AC17" s="352"/>
      <c r="AD17" s="352"/>
    </row>
    <row r="18" spans="1:30" ht="15">
      <c r="B18" t="s">
        <v>5034</v>
      </c>
      <c r="C18" t="s">
        <v>5045</v>
      </c>
      <c r="D18" t="s">
        <v>5044</v>
      </c>
      <c r="E18" s="259"/>
      <c r="F18" s="259"/>
      <c r="G18" s="259"/>
      <c r="H18" s="259"/>
      <c r="I18" s="259"/>
      <c r="J18" s="259"/>
      <c r="K18" s="259"/>
      <c r="L18" s="306" t="s">
        <v>236</v>
      </c>
      <c r="M18" s="259"/>
      <c r="N18" s="259"/>
      <c r="O18" s="259"/>
      <c r="P18" s="259"/>
      <c r="Q18" s="259"/>
      <c r="R18" s="259"/>
      <c r="S18" s="259"/>
      <c r="T18" s="259"/>
      <c r="U18" s="259"/>
      <c r="V18" s="259"/>
      <c r="W18" s="259"/>
      <c r="X18" s="259"/>
      <c r="Y18" s="259"/>
      <c r="Z18" s="259"/>
      <c r="AA18" s="259"/>
      <c r="AB18" s="259"/>
      <c r="AC18" s="259"/>
      <c r="AD18" s="259"/>
    </row>
    <row r="19" spans="1:30" ht="15">
      <c r="B19" t="s">
        <v>5046</v>
      </c>
      <c r="C19" t="s">
        <v>5047</v>
      </c>
      <c r="D19" t="s">
        <v>5048</v>
      </c>
      <c r="E19" s="259"/>
      <c r="F19" s="259"/>
      <c r="G19" s="259"/>
      <c r="H19" s="259"/>
      <c r="I19" s="259"/>
      <c r="J19" s="259"/>
      <c r="K19" s="259"/>
      <c r="L19" s="306" t="s">
        <v>236</v>
      </c>
      <c r="M19" s="259"/>
      <c r="N19" s="259"/>
      <c r="O19" s="259"/>
      <c r="P19" s="259"/>
      <c r="Q19" s="259"/>
      <c r="R19" s="259"/>
      <c r="S19" s="259"/>
      <c r="T19" s="259"/>
      <c r="U19" s="259"/>
      <c r="V19" s="259"/>
      <c r="W19" s="259"/>
      <c r="X19" s="259"/>
      <c r="Y19" s="259"/>
      <c r="Z19" s="259"/>
      <c r="AA19" s="259"/>
      <c r="AB19" s="259"/>
      <c r="AC19" s="259"/>
      <c r="AD19" s="259"/>
    </row>
    <row r="20" spans="1:30" ht="15">
      <c r="B20" t="s">
        <v>5035</v>
      </c>
      <c r="C20" t="s">
        <v>5049</v>
      </c>
      <c r="D20" t="s">
        <v>5050</v>
      </c>
      <c r="E20" s="259"/>
      <c r="F20" s="259"/>
      <c r="G20" s="259"/>
      <c r="H20" s="259"/>
      <c r="I20" s="259"/>
      <c r="J20" s="259"/>
      <c r="K20" s="259"/>
      <c r="L20" s="306" t="s">
        <v>236</v>
      </c>
      <c r="M20" s="259"/>
      <c r="N20" s="259"/>
      <c r="O20" s="259"/>
      <c r="P20" s="259"/>
      <c r="Q20" s="259"/>
      <c r="R20" s="259"/>
      <c r="S20" s="259"/>
      <c r="T20" s="259"/>
      <c r="U20" s="259"/>
      <c r="V20" s="259"/>
      <c r="W20" s="259"/>
      <c r="X20" s="259"/>
      <c r="Y20" s="259"/>
      <c r="Z20" s="259"/>
      <c r="AA20" s="259"/>
      <c r="AB20" s="259"/>
      <c r="AC20" s="259"/>
      <c r="AD20" s="259"/>
    </row>
    <row r="21" spans="1:30" ht="15">
      <c r="B21" t="s">
        <v>5036</v>
      </c>
      <c r="C21" t="s">
        <v>5037</v>
      </c>
      <c r="D21" t="s">
        <v>5038</v>
      </c>
      <c r="E21" s="259"/>
      <c r="F21" s="259"/>
      <c r="G21" s="259"/>
      <c r="H21" s="259"/>
      <c r="I21" s="259"/>
      <c r="J21" s="259"/>
      <c r="K21" s="259"/>
      <c r="L21" s="306" t="s">
        <v>236</v>
      </c>
      <c r="M21" s="259"/>
      <c r="N21" s="259"/>
      <c r="O21" s="259"/>
      <c r="P21" s="259"/>
      <c r="Q21" s="259"/>
      <c r="R21" s="259"/>
      <c r="S21" s="259"/>
      <c r="T21" s="259"/>
      <c r="U21" s="259"/>
      <c r="V21" s="259"/>
      <c r="W21" s="259"/>
      <c r="X21" s="259"/>
      <c r="Y21" s="259"/>
      <c r="Z21" s="259"/>
      <c r="AA21" s="259"/>
      <c r="AB21" s="259"/>
      <c r="AC21" s="259"/>
      <c r="AD21" s="259"/>
    </row>
    <row r="22" spans="1:30" ht="15">
      <c r="B22" t="s">
        <v>5039</v>
      </c>
      <c r="C22" t="s">
        <v>5037</v>
      </c>
      <c r="D22" t="s">
        <v>5038</v>
      </c>
      <c r="E22" s="259"/>
      <c r="F22" s="259"/>
      <c r="G22" s="259"/>
      <c r="H22" s="259"/>
      <c r="I22" s="259"/>
      <c r="J22" s="259"/>
      <c r="K22" s="259"/>
      <c r="L22" s="306" t="s">
        <v>236</v>
      </c>
      <c r="M22" s="259"/>
      <c r="N22" s="259"/>
      <c r="O22" s="259"/>
      <c r="P22" s="259"/>
      <c r="Q22" s="259"/>
      <c r="R22" s="259"/>
      <c r="S22" s="259"/>
      <c r="T22" s="259"/>
      <c r="U22" s="259"/>
      <c r="V22" s="259"/>
      <c r="W22" s="259"/>
      <c r="X22" s="259"/>
      <c r="Y22" s="259"/>
      <c r="Z22" s="259"/>
      <c r="AA22" s="259"/>
      <c r="AB22" s="259"/>
      <c r="AC22" s="259"/>
      <c r="AD22" s="259"/>
    </row>
    <row r="23" spans="1:30" ht="15">
      <c r="B23" t="s">
        <v>5040</v>
      </c>
      <c r="C23" t="s">
        <v>5045</v>
      </c>
      <c r="D23" t="s">
        <v>5051</v>
      </c>
      <c r="E23" s="259"/>
      <c r="F23" s="259"/>
      <c r="G23" s="259"/>
      <c r="H23" s="259"/>
      <c r="I23" s="259"/>
      <c r="J23" s="259"/>
      <c r="K23" s="259"/>
      <c r="L23" s="306" t="s">
        <v>236</v>
      </c>
      <c r="M23" s="259"/>
      <c r="N23" s="259"/>
      <c r="O23" s="259"/>
      <c r="P23" s="259"/>
      <c r="Q23" s="259"/>
      <c r="R23" s="259"/>
      <c r="S23" s="259"/>
      <c r="T23" s="259"/>
      <c r="U23" s="259"/>
      <c r="V23" s="259"/>
      <c r="W23" s="259"/>
      <c r="X23" s="259"/>
      <c r="Y23" s="259"/>
      <c r="Z23" s="259"/>
      <c r="AA23" s="259"/>
      <c r="AB23" s="259"/>
      <c r="AC23" s="259"/>
      <c r="AD23" s="259"/>
    </row>
    <row r="24" spans="1:30" ht="15">
      <c r="B24" t="s">
        <v>5041</v>
      </c>
      <c r="C24" t="s">
        <v>5053</v>
      </c>
      <c r="D24" t="s">
        <v>5052</v>
      </c>
      <c r="E24" s="259"/>
      <c r="F24" s="259"/>
      <c r="G24" s="259"/>
      <c r="H24" s="259"/>
      <c r="I24" s="259"/>
      <c r="J24" s="259"/>
      <c r="K24" s="259"/>
      <c r="L24" s="306" t="s">
        <v>236</v>
      </c>
      <c r="M24" s="259"/>
      <c r="N24" s="259"/>
      <c r="O24" s="259"/>
      <c r="P24" s="259"/>
      <c r="Q24" s="259"/>
      <c r="R24" s="259"/>
      <c r="S24" s="259"/>
      <c r="T24" s="259"/>
      <c r="U24" s="259"/>
      <c r="V24" s="259"/>
      <c r="W24" s="259"/>
      <c r="X24" s="259"/>
      <c r="Y24" s="259"/>
      <c r="Z24" s="259"/>
      <c r="AA24" s="259"/>
      <c r="AB24" s="259"/>
      <c r="AC24" s="259"/>
      <c r="AD24" s="259"/>
    </row>
    <row r="25" spans="1:30" ht="15.75" thickBot="1">
      <c r="B25" t="s">
        <v>366</v>
      </c>
      <c r="C25" t="s">
        <v>5031</v>
      </c>
      <c r="D25" t="s">
        <v>5054</v>
      </c>
      <c r="E25" s="263"/>
      <c r="F25" s="263"/>
      <c r="G25" s="263"/>
      <c r="H25" s="263"/>
      <c r="I25" s="263"/>
      <c r="J25" s="263"/>
      <c r="K25" s="263"/>
      <c r="L25" s="307" t="s">
        <v>236</v>
      </c>
      <c r="M25" s="263"/>
      <c r="N25" s="263"/>
      <c r="O25" s="263"/>
      <c r="P25" s="263"/>
      <c r="Q25" s="263"/>
      <c r="R25" s="263"/>
      <c r="S25" s="263"/>
      <c r="T25" s="263"/>
      <c r="U25" s="263"/>
      <c r="V25" s="263"/>
      <c r="W25" s="263"/>
      <c r="X25" s="263"/>
      <c r="Y25" s="263"/>
      <c r="Z25" s="263"/>
      <c r="AA25" s="263"/>
      <c r="AB25" s="263"/>
      <c r="AC25" s="259"/>
      <c r="AD25" s="259"/>
    </row>
    <row r="26" spans="1:30">
      <c r="E26" s="175"/>
      <c r="F26" s="175">
        <f t="shared" ref="F26:AD26" si="2">COUNTIF(F17:F25,"X")</f>
        <v>0</v>
      </c>
      <c r="G26" s="175">
        <f t="shared" si="2"/>
        <v>0</v>
      </c>
      <c r="H26" s="175">
        <f t="shared" si="2"/>
        <v>0</v>
      </c>
      <c r="I26" s="175">
        <f t="shared" si="2"/>
        <v>0</v>
      </c>
      <c r="J26" s="175">
        <f t="shared" si="2"/>
        <v>0</v>
      </c>
      <c r="K26" s="175">
        <f t="shared" si="2"/>
        <v>0</v>
      </c>
      <c r="L26" s="175">
        <f t="shared" si="2"/>
        <v>9</v>
      </c>
      <c r="M26" s="175">
        <f t="shared" si="2"/>
        <v>0</v>
      </c>
      <c r="N26" s="175">
        <f t="shared" si="2"/>
        <v>0</v>
      </c>
      <c r="O26" s="175">
        <f t="shared" si="2"/>
        <v>0</v>
      </c>
      <c r="P26" s="175">
        <f t="shared" si="2"/>
        <v>0</v>
      </c>
      <c r="Q26" s="175">
        <f t="shared" si="2"/>
        <v>0</v>
      </c>
      <c r="R26" s="175">
        <f t="shared" si="2"/>
        <v>0</v>
      </c>
      <c r="S26" s="175">
        <f t="shared" si="2"/>
        <v>0</v>
      </c>
      <c r="T26" s="175">
        <f t="shared" si="2"/>
        <v>0</v>
      </c>
      <c r="U26" s="175">
        <f t="shared" si="2"/>
        <v>0</v>
      </c>
      <c r="V26" s="175">
        <f t="shared" si="2"/>
        <v>0</v>
      </c>
      <c r="W26" s="175">
        <f t="shared" si="2"/>
        <v>0</v>
      </c>
      <c r="X26" s="175">
        <f t="shared" si="2"/>
        <v>0</v>
      </c>
      <c r="Y26" s="175">
        <f t="shared" si="2"/>
        <v>0</v>
      </c>
      <c r="Z26" s="175">
        <f t="shared" si="2"/>
        <v>0</v>
      </c>
      <c r="AA26" s="175">
        <f t="shared" si="2"/>
        <v>0</v>
      </c>
      <c r="AB26" s="175">
        <f t="shared" si="2"/>
        <v>0</v>
      </c>
      <c r="AC26" s="175">
        <f t="shared" si="2"/>
        <v>0</v>
      </c>
      <c r="AD26" s="175">
        <f t="shared" si="2"/>
        <v>0</v>
      </c>
    </row>
    <row r="27" spans="1:30" ht="15" thickBot="1"/>
    <row r="28" spans="1:30" ht="15.75" thickBot="1">
      <c r="A28" s="529" t="s">
        <v>5029</v>
      </c>
      <c r="B28" t="s">
        <v>5003</v>
      </c>
      <c r="C28" t="s">
        <v>4285</v>
      </c>
      <c r="D28" t="s">
        <v>5057</v>
      </c>
      <c r="E28" s="352"/>
      <c r="F28" s="352"/>
      <c r="G28" s="352"/>
      <c r="H28" s="352"/>
      <c r="I28" s="352"/>
      <c r="J28" s="352"/>
      <c r="K28" s="352"/>
      <c r="L28" s="353" t="s">
        <v>236</v>
      </c>
      <c r="M28" s="352"/>
      <c r="N28" s="352"/>
      <c r="O28" s="352"/>
      <c r="P28" s="352"/>
      <c r="Q28" s="352"/>
      <c r="R28" s="352"/>
      <c r="S28" s="352"/>
      <c r="T28" s="352"/>
      <c r="U28" s="352"/>
      <c r="V28" s="352"/>
      <c r="W28" s="352"/>
      <c r="X28" s="352"/>
      <c r="Y28" s="352"/>
      <c r="Z28" s="352"/>
      <c r="AA28" s="352"/>
      <c r="AB28" s="352"/>
      <c r="AC28" s="352"/>
      <c r="AD28" s="352"/>
    </row>
    <row r="29" spans="1:30" ht="15">
      <c r="B29" t="s">
        <v>5007</v>
      </c>
      <c r="C29" t="s">
        <v>5005</v>
      </c>
      <c r="D29" t="s">
        <v>5006</v>
      </c>
      <c r="E29" s="259"/>
      <c r="F29" s="259"/>
      <c r="G29" s="259"/>
      <c r="H29" s="259"/>
      <c r="I29" s="259"/>
      <c r="J29" s="259"/>
      <c r="K29" s="259"/>
      <c r="L29" s="306" t="s">
        <v>236</v>
      </c>
      <c r="M29" s="259"/>
      <c r="N29" s="259"/>
      <c r="O29" s="259"/>
      <c r="P29" s="259"/>
      <c r="Q29" s="259"/>
      <c r="R29" s="259"/>
      <c r="S29" s="259"/>
      <c r="T29" s="259"/>
      <c r="U29" s="259"/>
      <c r="V29" s="259"/>
      <c r="W29" s="259"/>
      <c r="X29" s="259"/>
      <c r="Y29" s="259"/>
      <c r="Z29" s="259"/>
      <c r="AA29" s="259"/>
      <c r="AB29" s="259"/>
      <c r="AC29" s="259"/>
      <c r="AD29" s="259"/>
    </row>
    <row r="30" spans="1:30" ht="15">
      <c r="B30" t="s">
        <v>5009</v>
      </c>
      <c r="C30" t="s">
        <v>4260</v>
      </c>
      <c r="D30" t="s">
        <v>5008</v>
      </c>
      <c r="E30" s="259"/>
      <c r="F30" s="259"/>
      <c r="G30" s="259"/>
      <c r="H30" s="259"/>
      <c r="I30" s="259"/>
      <c r="J30" s="259"/>
      <c r="K30" s="259"/>
      <c r="L30" s="306" t="s">
        <v>236</v>
      </c>
      <c r="M30" s="259"/>
      <c r="N30" s="259"/>
      <c r="O30" s="259"/>
      <c r="P30" s="259"/>
      <c r="Q30" s="259"/>
      <c r="R30" s="259"/>
      <c r="S30" s="259"/>
      <c r="T30" s="259"/>
      <c r="U30" s="259"/>
      <c r="V30" s="259"/>
      <c r="W30" s="259"/>
      <c r="X30" s="259"/>
      <c r="Y30" s="259"/>
      <c r="Z30" s="259"/>
      <c r="AA30" s="259"/>
      <c r="AB30" s="259"/>
      <c r="AC30" s="259"/>
      <c r="AD30" s="259"/>
    </row>
    <row r="31" spans="1:30" ht="15">
      <c r="B31" t="s">
        <v>5010</v>
      </c>
      <c r="C31" t="s">
        <v>4348</v>
      </c>
      <c r="D31" t="s">
        <v>5056</v>
      </c>
      <c r="E31" s="259"/>
      <c r="F31" s="259"/>
      <c r="G31" s="259"/>
      <c r="H31" s="259"/>
      <c r="I31" s="259"/>
      <c r="J31" s="259"/>
      <c r="K31" s="259"/>
      <c r="L31" s="306" t="s">
        <v>236</v>
      </c>
      <c r="M31" s="259"/>
      <c r="N31" s="259"/>
      <c r="O31" s="259"/>
      <c r="P31" s="259"/>
      <c r="Q31" s="259"/>
      <c r="R31" s="259"/>
      <c r="S31" s="259"/>
      <c r="T31" s="259"/>
      <c r="U31" s="259"/>
      <c r="V31" s="259"/>
      <c r="W31" s="259"/>
      <c r="X31" s="259"/>
      <c r="Y31" s="259"/>
      <c r="Z31" s="259"/>
      <c r="AA31" s="259"/>
      <c r="AB31" s="259"/>
      <c r="AC31" s="259"/>
      <c r="AD31" s="259"/>
    </row>
    <row r="32" spans="1:30" ht="15">
      <c r="B32" t="s">
        <v>5013</v>
      </c>
      <c r="C32" t="s">
        <v>5012</v>
      </c>
      <c r="D32" t="s">
        <v>5011</v>
      </c>
      <c r="E32" s="259"/>
      <c r="F32" s="259"/>
      <c r="G32" s="259"/>
      <c r="H32" s="259"/>
      <c r="I32" s="259"/>
      <c r="J32" s="259"/>
      <c r="K32" s="259"/>
      <c r="L32" s="306" t="s">
        <v>236</v>
      </c>
      <c r="M32" s="259"/>
      <c r="N32" s="259"/>
      <c r="O32" s="259"/>
      <c r="P32" s="259"/>
      <c r="Q32" s="259"/>
      <c r="R32" s="259"/>
      <c r="S32" s="259"/>
      <c r="T32" s="259"/>
      <c r="U32" s="259"/>
      <c r="V32" s="259"/>
      <c r="W32" s="259"/>
      <c r="X32" s="259"/>
      <c r="Y32" s="259"/>
      <c r="Z32" s="259"/>
      <c r="AA32" s="259"/>
      <c r="AB32" s="259"/>
      <c r="AC32" s="259"/>
      <c r="AD32" s="259"/>
    </row>
    <row r="33" spans="1:30" ht="15">
      <c r="B33" t="s">
        <v>5014</v>
      </c>
      <c r="C33" t="s">
        <v>4250</v>
      </c>
      <c r="D33" t="s">
        <v>5004</v>
      </c>
      <c r="E33" s="259"/>
      <c r="F33" s="259"/>
      <c r="G33" s="259"/>
      <c r="H33" s="259"/>
      <c r="I33" s="259"/>
      <c r="J33" s="259"/>
      <c r="K33" s="259"/>
      <c r="L33" s="306" t="s">
        <v>236</v>
      </c>
      <c r="M33" s="259"/>
      <c r="N33" s="259"/>
      <c r="O33" s="259"/>
      <c r="P33" s="259"/>
      <c r="Q33" s="259"/>
      <c r="R33" s="259"/>
      <c r="S33" s="259"/>
      <c r="T33" s="259"/>
      <c r="U33" s="259"/>
      <c r="V33" s="259"/>
      <c r="W33" s="259"/>
      <c r="X33" s="259"/>
      <c r="Y33" s="259"/>
      <c r="Z33" s="259"/>
      <c r="AA33" s="259"/>
      <c r="AB33" s="259"/>
      <c r="AC33" s="259"/>
      <c r="AD33" s="259"/>
    </row>
    <row r="34" spans="1:30" ht="15">
      <c r="B34" t="s">
        <v>5015</v>
      </c>
      <c r="C34" t="s">
        <v>4248</v>
      </c>
      <c r="D34" t="s">
        <v>5016</v>
      </c>
      <c r="E34" s="259"/>
      <c r="F34" s="259"/>
      <c r="G34" s="259"/>
      <c r="H34" s="259"/>
      <c r="I34" s="259"/>
      <c r="J34" s="259"/>
      <c r="K34" s="259"/>
      <c r="L34" s="306" t="s">
        <v>236</v>
      </c>
      <c r="M34" s="259"/>
      <c r="N34" s="259"/>
      <c r="O34" s="259"/>
      <c r="P34" s="259"/>
      <c r="Q34" s="259"/>
      <c r="R34" s="259"/>
      <c r="S34" s="259"/>
      <c r="T34" s="259"/>
      <c r="U34" s="259"/>
      <c r="V34" s="259"/>
      <c r="W34" s="259"/>
      <c r="X34" s="259"/>
      <c r="Y34" s="259"/>
      <c r="Z34" s="259"/>
      <c r="AA34" s="259"/>
      <c r="AB34" s="259"/>
      <c r="AC34" s="259"/>
      <c r="AD34" s="259"/>
    </row>
    <row r="35" spans="1:30" ht="15">
      <c r="B35" t="s">
        <v>5017</v>
      </c>
      <c r="C35" t="s">
        <v>5005</v>
      </c>
      <c r="D35" t="s">
        <v>5020</v>
      </c>
      <c r="E35" s="259"/>
      <c r="F35" s="259"/>
      <c r="G35" s="259"/>
      <c r="H35" s="259"/>
      <c r="I35" s="259"/>
      <c r="J35" s="259"/>
      <c r="K35" s="259"/>
      <c r="L35" s="306" t="s">
        <v>236</v>
      </c>
      <c r="M35" s="259"/>
      <c r="N35" s="259"/>
      <c r="O35" s="259"/>
      <c r="P35" s="259"/>
      <c r="Q35" s="259"/>
      <c r="R35" s="259"/>
      <c r="S35" s="259"/>
      <c r="T35" s="259"/>
      <c r="U35" s="259"/>
      <c r="V35" s="259"/>
      <c r="W35" s="259"/>
      <c r="X35" s="259"/>
      <c r="Y35" s="259"/>
      <c r="Z35" s="259"/>
      <c r="AA35" s="259"/>
      <c r="AB35" s="259"/>
      <c r="AC35" s="259"/>
      <c r="AD35" s="259"/>
    </row>
    <row r="36" spans="1:30" ht="15">
      <c r="B36" t="s">
        <v>5018</v>
      </c>
      <c r="C36" t="s">
        <v>3995</v>
      </c>
      <c r="D36" t="s">
        <v>5019</v>
      </c>
      <c r="E36" s="259"/>
      <c r="F36" s="259"/>
      <c r="G36" s="259"/>
      <c r="H36" s="259"/>
      <c r="I36" s="259"/>
      <c r="J36" s="259"/>
      <c r="K36" s="259"/>
      <c r="L36" s="306" t="s">
        <v>236</v>
      </c>
      <c r="M36" s="259"/>
      <c r="N36" s="259"/>
      <c r="O36" s="259"/>
      <c r="P36" s="259"/>
      <c r="Q36" s="259"/>
      <c r="R36" s="259"/>
      <c r="S36" s="259"/>
      <c r="T36" s="259"/>
      <c r="U36" s="259"/>
      <c r="V36" s="259"/>
      <c r="W36" s="259"/>
      <c r="X36" s="259"/>
      <c r="Y36" s="259"/>
      <c r="Z36" s="259"/>
      <c r="AA36" s="259"/>
      <c r="AB36" s="259"/>
      <c r="AC36" s="259"/>
      <c r="AD36" s="259"/>
    </row>
    <row r="37" spans="1:30" ht="15">
      <c r="B37" t="s">
        <v>5021</v>
      </c>
      <c r="C37" t="s">
        <v>4285</v>
      </c>
      <c r="D37" t="s">
        <v>5022</v>
      </c>
      <c r="E37" s="259"/>
      <c r="F37" s="259"/>
      <c r="G37" s="259"/>
      <c r="H37" s="259"/>
      <c r="I37" s="259"/>
      <c r="J37" s="259"/>
      <c r="K37" s="259"/>
      <c r="L37" s="306" t="s">
        <v>236</v>
      </c>
      <c r="M37" s="259"/>
      <c r="N37" s="259"/>
      <c r="O37" s="259"/>
      <c r="P37" s="259"/>
      <c r="Q37" s="259"/>
      <c r="R37" s="259"/>
      <c r="S37" s="259"/>
      <c r="T37" s="259"/>
      <c r="U37" s="259"/>
      <c r="V37" s="259"/>
      <c r="W37" s="259"/>
      <c r="X37" s="259"/>
      <c r="Y37" s="259"/>
      <c r="Z37" s="259"/>
      <c r="AA37" s="259"/>
      <c r="AB37" s="259"/>
      <c r="AC37" s="259"/>
      <c r="AD37" s="259"/>
    </row>
    <row r="38" spans="1:30" ht="15">
      <c r="B38" t="s">
        <v>5023</v>
      </c>
      <c r="C38" t="s">
        <v>5024</v>
      </c>
      <c r="D38" t="s">
        <v>5006</v>
      </c>
      <c r="E38" s="259"/>
      <c r="F38" s="259"/>
      <c r="G38" s="259"/>
      <c r="H38" s="259"/>
      <c r="I38" s="259"/>
      <c r="J38" s="259"/>
      <c r="K38" s="259"/>
      <c r="L38" s="306" t="s">
        <v>236</v>
      </c>
      <c r="M38" s="259"/>
      <c r="N38" s="259"/>
      <c r="O38" s="259"/>
      <c r="P38" s="259"/>
      <c r="Q38" s="259"/>
      <c r="R38" s="259"/>
      <c r="S38" s="259"/>
      <c r="T38" s="259"/>
      <c r="U38" s="259"/>
      <c r="V38" s="259"/>
      <c r="W38" s="259"/>
      <c r="X38" s="259"/>
      <c r="Y38" s="259"/>
      <c r="Z38" s="259"/>
      <c r="AA38" s="259"/>
      <c r="AB38" s="259"/>
      <c r="AC38" s="259"/>
      <c r="AD38" s="259"/>
    </row>
    <row r="39" spans="1:30" ht="15">
      <c r="B39" t="s">
        <v>5025</v>
      </c>
      <c r="C39" t="s">
        <v>5026</v>
      </c>
      <c r="D39" t="s">
        <v>5006</v>
      </c>
      <c r="E39" s="259"/>
      <c r="F39" s="259"/>
      <c r="G39" s="259"/>
      <c r="H39" s="259"/>
      <c r="I39" s="259"/>
      <c r="J39" s="259"/>
      <c r="K39" s="259"/>
      <c r="L39" s="306" t="s">
        <v>236</v>
      </c>
      <c r="M39" s="259"/>
      <c r="N39" s="259"/>
      <c r="O39" s="259"/>
      <c r="P39" s="259"/>
      <c r="Q39" s="259"/>
      <c r="R39" s="259"/>
      <c r="S39" s="259"/>
      <c r="T39" s="259"/>
      <c r="U39" s="259"/>
      <c r="V39" s="259"/>
      <c r="W39" s="259"/>
      <c r="X39" s="259"/>
      <c r="Y39" s="259"/>
      <c r="Z39" s="259"/>
      <c r="AA39" s="259"/>
      <c r="AB39" s="259"/>
      <c r="AC39" s="259"/>
      <c r="AD39" s="259"/>
    </row>
    <row r="40" spans="1:30" ht="15.75" thickBot="1">
      <c r="B40" t="s">
        <v>5027</v>
      </c>
      <c r="C40" t="s">
        <v>5026</v>
      </c>
      <c r="D40" t="s">
        <v>5006</v>
      </c>
      <c r="E40" s="263"/>
      <c r="F40" s="263"/>
      <c r="G40" s="263"/>
      <c r="H40" s="263"/>
      <c r="I40" s="263"/>
      <c r="J40" s="263"/>
      <c r="K40" s="263"/>
      <c r="L40" s="307" t="s">
        <v>236</v>
      </c>
      <c r="M40" s="263"/>
      <c r="N40" s="263"/>
      <c r="O40" s="263"/>
      <c r="P40" s="263"/>
      <c r="Q40" s="263"/>
      <c r="R40" s="263"/>
      <c r="S40" s="263"/>
      <c r="T40" s="263"/>
      <c r="U40" s="263"/>
      <c r="V40" s="263"/>
      <c r="W40" s="263"/>
      <c r="X40" s="263"/>
      <c r="Y40" s="263"/>
      <c r="Z40" s="263"/>
      <c r="AA40" s="263"/>
      <c r="AB40" s="263"/>
      <c r="AC40" s="263"/>
      <c r="AD40" s="263"/>
    </row>
    <row r="41" spans="1:30">
      <c r="E41" s="175"/>
      <c r="F41" s="175">
        <f>COUNTIF(F28:F40,"X")</f>
        <v>0</v>
      </c>
      <c r="G41" s="175">
        <f>COUNTIF(G28:G40,"X")</f>
        <v>0</v>
      </c>
      <c r="H41" s="175">
        <f t="shared" ref="H41:AD41" si="3">COUNTIF(H28:H40,"X")</f>
        <v>0</v>
      </c>
      <c r="I41" s="175">
        <f t="shared" si="3"/>
        <v>0</v>
      </c>
      <c r="J41" s="175">
        <f t="shared" si="3"/>
        <v>0</v>
      </c>
      <c r="K41" s="175">
        <f t="shared" si="3"/>
        <v>0</v>
      </c>
      <c r="L41" s="175">
        <f t="shared" si="3"/>
        <v>13</v>
      </c>
      <c r="M41" s="175">
        <f t="shared" si="3"/>
        <v>0</v>
      </c>
      <c r="N41" s="175">
        <f t="shared" si="3"/>
        <v>0</v>
      </c>
      <c r="O41" s="175">
        <f t="shared" si="3"/>
        <v>0</v>
      </c>
      <c r="P41" s="175">
        <f t="shared" si="3"/>
        <v>0</v>
      </c>
      <c r="Q41" s="175">
        <f t="shared" si="3"/>
        <v>0</v>
      </c>
      <c r="R41" s="175">
        <f t="shared" si="3"/>
        <v>0</v>
      </c>
      <c r="S41" s="175">
        <f t="shared" si="3"/>
        <v>0</v>
      </c>
      <c r="T41" s="175">
        <f t="shared" si="3"/>
        <v>0</v>
      </c>
      <c r="U41" s="175">
        <f t="shared" si="3"/>
        <v>0</v>
      </c>
      <c r="V41" s="175">
        <f t="shared" si="3"/>
        <v>0</v>
      </c>
      <c r="W41" s="175">
        <f t="shared" si="3"/>
        <v>0</v>
      </c>
      <c r="X41" s="175">
        <f t="shared" si="3"/>
        <v>0</v>
      </c>
      <c r="Y41" s="175">
        <f t="shared" si="3"/>
        <v>0</v>
      </c>
      <c r="Z41" s="175">
        <f t="shared" si="3"/>
        <v>0</v>
      </c>
      <c r="AA41" s="175">
        <f t="shared" si="3"/>
        <v>0</v>
      </c>
      <c r="AB41" s="175">
        <f t="shared" si="3"/>
        <v>0</v>
      </c>
      <c r="AC41" s="175">
        <f t="shared" si="3"/>
        <v>0</v>
      </c>
      <c r="AD41" s="175">
        <f t="shared" si="3"/>
        <v>0</v>
      </c>
    </row>
    <row r="42" spans="1:30" ht="15" thickBot="1"/>
    <row r="43" spans="1:30" ht="15.75" thickBot="1">
      <c r="A43" s="529" t="s">
        <v>5079</v>
      </c>
      <c r="B43" t="s">
        <v>5080</v>
      </c>
      <c r="C43" t="s">
        <v>5094</v>
      </c>
      <c r="D43" t="s">
        <v>5091</v>
      </c>
      <c r="E43" s="578"/>
      <c r="F43" s="578"/>
      <c r="G43" s="578"/>
      <c r="H43" s="578"/>
      <c r="I43" s="578"/>
      <c r="J43" s="578"/>
      <c r="K43" s="578"/>
      <c r="L43" s="532" t="s">
        <v>236</v>
      </c>
      <c r="M43" s="578"/>
      <c r="N43" s="578"/>
      <c r="O43" s="578"/>
      <c r="P43" s="578"/>
      <c r="Q43" s="578"/>
      <c r="R43" s="578"/>
      <c r="S43" s="578"/>
      <c r="T43" s="578"/>
      <c r="U43" s="578"/>
      <c r="V43" s="578"/>
      <c r="W43" s="578"/>
      <c r="X43" s="578"/>
      <c r="Y43" s="578"/>
      <c r="Z43" s="578"/>
      <c r="AA43" s="578"/>
      <c r="AB43" s="578"/>
      <c r="AC43" s="578"/>
      <c r="AD43" s="578"/>
    </row>
    <row r="44" spans="1:30" ht="15">
      <c r="B44" t="s">
        <v>5081</v>
      </c>
      <c r="C44" t="s">
        <v>5095</v>
      </c>
      <c r="D44" t="s">
        <v>5090</v>
      </c>
      <c r="E44" s="579"/>
      <c r="F44" s="579"/>
      <c r="G44" s="579"/>
      <c r="H44" s="579"/>
      <c r="I44" s="579"/>
      <c r="J44" s="579"/>
      <c r="K44" s="579"/>
      <c r="L44" s="259" t="s">
        <v>236</v>
      </c>
      <c r="M44" s="579"/>
      <c r="N44" s="579"/>
      <c r="O44" s="579"/>
      <c r="P44" s="579"/>
      <c r="Q44" s="579"/>
      <c r="R44" s="579"/>
      <c r="S44" s="579"/>
      <c r="T44" s="579"/>
      <c r="U44" s="579"/>
      <c r="V44" s="579"/>
      <c r="W44" s="579"/>
      <c r="X44" s="579"/>
      <c r="Y44" s="579"/>
      <c r="Z44" s="579"/>
      <c r="AA44" s="579"/>
      <c r="AB44" s="579"/>
      <c r="AC44" s="579"/>
      <c r="AD44" s="579"/>
    </row>
    <row r="45" spans="1:30" ht="15">
      <c r="B45" t="s">
        <v>5082</v>
      </c>
      <c r="C45" t="s">
        <v>4388</v>
      </c>
      <c r="D45" t="s">
        <v>5089</v>
      </c>
      <c r="E45" s="579"/>
      <c r="F45" s="579"/>
      <c r="G45" s="579"/>
      <c r="H45" s="579"/>
      <c r="I45" s="579"/>
      <c r="J45" s="579"/>
      <c r="K45" s="579"/>
      <c r="L45" s="259"/>
      <c r="M45" s="579"/>
      <c r="N45" s="579"/>
      <c r="O45" s="579"/>
      <c r="P45" s="579"/>
      <c r="Q45" s="579"/>
      <c r="R45" s="579"/>
      <c r="S45" s="579"/>
      <c r="T45" s="579"/>
      <c r="U45" s="579"/>
      <c r="V45" s="579"/>
      <c r="W45" s="579"/>
      <c r="X45" s="579"/>
      <c r="Y45" s="579"/>
      <c r="Z45" s="579"/>
      <c r="AA45" s="579"/>
      <c r="AB45" s="579"/>
      <c r="AC45" s="579"/>
      <c r="AD45" s="579"/>
    </row>
    <row r="46" spans="1:30" ht="15">
      <c r="B46" t="s">
        <v>5083</v>
      </c>
      <c r="C46" t="s">
        <v>5092</v>
      </c>
      <c r="D46" t="s">
        <v>5006</v>
      </c>
      <c r="E46" s="579"/>
      <c r="F46" s="579"/>
      <c r="G46" s="579"/>
      <c r="H46" s="579"/>
      <c r="I46" s="579"/>
      <c r="J46" s="579"/>
      <c r="K46" s="579"/>
      <c r="L46" s="259"/>
      <c r="M46" s="579"/>
      <c r="N46" s="579"/>
      <c r="O46" s="579"/>
      <c r="P46" s="579"/>
      <c r="Q46" s="579"/>
      <c r="R46" s="579"/>
      <c r="S46" s="579"/>
      <c r="T46" s="579"/>
      <c r="U46" s="579"/>
      <c r="V46" s="579"/>
      <c r="W46" s="579"/>
      <c r="X46" s="579"/>
      <c r="Y46" s="579"/>
      <c r="Z46" s="579"/>
      <c r="AA46" s="579"/>
      <c r="AB46" s="579"/>
      <c r="AC46" s="579"/>
      <c r="AD46" s="579"/>
    </row>
    <row r="47" spans="1:30" ht="15">
      <c r="B47" t="s">
        <v>5084</v>
      </c>
      <c r="C47" t="s">
        <v>5096</v>
      </c>
      <c r="D47" t="s">
        <v>5093</v>
      </c>
      <c r="E47" s="579"/>
      <c r="F47" s="579"/>
      <c r="G47" s="579"/>
      <c r="H47" s="579"/>
      <c r="I47" s="579"/>
      <c r="J47" s="579"/>
      <c r="K47" s="579"/>
      <c r="L47" s="259" t="s">
        <v>236</v>
      </c>
      <c r="M47" s="579"/>
      <c r="N47" s="579"/>
      <c r="O47" s="579"/>
      <c r="P47" s="579"/>
      <c r="Q47" s="579"/>
      <c r="R47" s="579"/>
      <c r="S47" s="579"/>
      <c r="T47" s="579"/>
      <c r="U47" s="579"/>
      <c r="V47" s="579"/>
      <c r="W47" s="579"/>
      <c r="X47" s="579"/>
      <c r="Y47" s="579"/>
      <c r="Z47" s="579"/>
      <c r="AA47" s="579"/>
      <c r="AB47" s="579"/>
      <c r="AC47" s="579"/>
      <c r="AD47" s="579"/>
    </row>
    <row r="48" spans="1:30" ht="15">
      <c r="B48" t="s">
        <v>5085</v>
      </c>
      <c r="C48" t="s">
        <v>5086</v>
      </c>
      <c r="D48" t="s">
        <v>5058</v>
      </c>
      <c r="E48" s="579"/>
      <c r="F48" s="579"/>
      <c r="G48" s="579"/>
      <c r="H48" s="579"/>
      <c r="I48" s="579"/>
      <c r="J48" s="579"/>
      <c r="K48" s="579"/>
      <c r="L48" s="259"/>
      <c r="M48" s="579"/>
      <c r="N48" s="579"/>
      <c r="O48" s="579"/>
      <c r="P48" s="579"/>
      <c r="Q48" s="579"/>
      <c r="R48" s="579"/>
      <c r="S48" s="579"/>
      <c r="T48" s="579"/>
      <c r="U48" s="579"/>
      <c r="V48" s="579"/>
      <c r="W48" s="579"/>
      <c r="X48" s="579"/>
      <c r="Y48" s="579"/>
      <c r="Z48" s="579"/>
      <c r="AA48" s="579"/>
      <c r="AB48" s="579"/>
      <c r="AC48" s="579"/>
      <c r="AD48" s="579"/>
    </row>
    <row r="49" spans="1:30" ht="15.75" thickBot="1">
      <c r="B49" t="s">
        <v>5087</v>
      </c>
      <c r="C49" t="s">
        <v>5088</v>
      </c>
      <c r="D49" t="s">
        <v>5006</v>
      </c>
      <c r="E49" s="580"/>
      <c r="F49" s="580"/>
      <c r="G49" s="580"/>
      <c r="H49" s="580"/>
      <c r="I49" s="580"/>
      <c r="J49" s="580"/>
      <c r="K49" s="580"/>
      <c r="L49" s="531"/>
      <c r="M49" s="580"/>
      <c r="N49" s="580"/>
      <c r="O49" s="580"/>
      <c r="P49" s="580"/>
      <c r="Q49" s="580"/>
      <c r="R49" s="580"/>
      <c r="S49" s="580"/>
      <c r="T49" s="580"/>
      <c r="U49" s="580"/>
      <c r="V49" s="580"/>
      <c r="W49" s="580"/>
      <c r="X49" s="580"/>
      <c r="Y49" s="580"/>
      <c r="Z49" s="580"/>
      <c r="AA49" s="580"/>
      <c r="AB49" s="580"/>
      <c r="AC49" s="580"/>
      <c r="AD49" s="580"/>
    </row>
    <row r="50" spans="1:30" ht="15" thickBot="1">
      <c r="E50" s="175"/>
      <c r="F50" s="175">
        <f>COUNTIF(F43:F49,"X")</f>
        <v>0</v>
      </c>
      <c r="G50" s="175">
        <f t="shared" ref="G50:AD50" si="4">COUNTIF(G43:G49,"X")</f>
        <v>0</v>
      </c>
      <c r="H50" s="175">
        <f t="shared" si="4"/>
        <v>0</v>
      </c>
      <c r="I50" s="175">
        <f t="shared" si="4"/>
        <v>0</v>
      </c>
      <c r="J50" s="175">
        <f t="shared" si="4"/>
        <v>0</v>
      </c>
      <c r="K50" s="175">
        <f t="shared" si="4"/>
        <v>0</v>
      </c>
      <c r="L50" s="175">
        <f t="shared" si="4"/>
        <v>3</v>
      </c>
      <c r="M50" s="175">
        <f t="shared" si="4"/>
        <v>0</v>
      </c>
      <c r="N50" s="175">
        <f t="shared" si="4"/>
        <v>0</v>
      </c>
      <c r="O50" s="175">
        <f t="shared" si="4"/>
        <v>0</v>
      </c>
      <c r="P50" s="175">
        <f t="shared" si="4"/>
        <v>0</v>
      </c>
      <c r="Q50" s="175">
        <f t="shared" si="4"/>
        <v>0</v>
      </c>
      <c r="R50" s="175">
        <f t="shared" si="4"/>
        <v>0</v>
      </c>
      <c r="S50" s="175">
        <f t="shared" si="4"/>
        <v>0</v>
      </c>
      <c r="T50" s="175">
        <f t="shared" si="4"/>
        <v>0</v>
      </c>
      <c r="U50" s="175">
        <f t="shared" si="4"/>
        <v>0</v>
      </c>
      <c r="V50" s="175">
        <f t="shared" si="4"/>
        <v>0</v>
      </c>
      <c r="W50" s="175">
        <f t="shared" si="4"/>
        <v>0</v>
      </c>
      <c r="X50" s="175">
        <f t="shared" si="4"/>
        <v>0</v>
      </c>
      <c r="Y50" s="175">
        <f t="shared" si="4"/>
        <v>0</v>
      </c>
      <c r="Z50" s="175">
        <f t="shared" si="4"/>
        <v>0</v>
      </c>
      <c r="AA50" s="175">
        <f t="shared" si="4"/>
        <v>0</v>
      </c>
      <c r="AB50" s="175">
        <f t="shared" si="4"/>
        <v>0</v>
      </c>
      <c r="AC50" s="175">
        <f t="shared" si="4"/>
        <v>0</v>
      </c>
      <c r="AD50" s="175">
        <f t="shared" si="4"/>
        <v>0</v>
      </c>
    </row>
    <row r="51" spans="1:30" ht="15.75" thickBot="1">
      <c r="D51" s="529" t="s">
        <v>5134</v>
      </c>
      <c r="E51" s="175"/>
      <c r="F51" s="175">
        <f t="shared" ref="F51:K51" si="5">SUM(F15,F41,F26)</f>
        <v>0</v>
      </c>
      <c r="G51" s="175">
        <f t="shared" si="5"/>
        <v>0</v>
      </c>
      <c r="H51" s="175">
        <f t="shared" si="5"/>
        <v>0</v>
      </c>
      <c r="I51" s="175">
        <f t="shared" si="5"/>
        <v>0</v>
      </c>
      <c r="J51" s="175">
        <f t="shared" si="5"/>
        <v>13</v>
      </c>
      <c r="K51" s="175">
        <f t="shared" si="5"/>
        <v>0</v>
      </c>
      <c r="L51" s="175">
        <f>SUM(L15,L41,L26)</f>
        <v>35</v>
      </c>
      <c r="M51" s="175">
        <f t="shared" ref="M51:AD51" si="6">SUM(M15,M41,M26)</f>
        <v>0</v>
      </c>
      <c r="N51" s="175">
        <f t="shared" si="6"/>
        <v>0</v>
      </c>
      <c r="O51" s="175">
        <f t="shared" si="6"/>
        <v>0</v>
      </c>
      <c r="P51" s="175">
        <f t="shared" si="6"/>
        <v>0</v>
      </c>
      <c r="Q51" s="175">
        <f t="shared" si="6"/>
        <v>0</v>
      </c>
      <c r="R51" s="175">
        <f t="shared" si="6"/>
        <v>0</v>
      </c>
      <c r="S51" s="175">
        <f t="shared" si="6"/>
        <v>0</v>
      </c>
      <c r="T51" s="175">
        <f t="shared" si="6"/>
        <v>0</v>
      </c>
      <c r="U51" s="175">
        <f t="shared" si="6"/>
        <v>0</v>
      </c>
      <c r="V51" s="175">
        <f t="shared" si="6"/>
        <v>0</v>
      </c>
      <c r="W51" s="175">
        <f t="shared" si="6"/>
        <v>0</v>
      </c>
      <c r="X51" s="175">
        <f t="shared" si="6"/>
        <v>0</v>
      </c>
      <c r="Y51" s="175">
        <f t="shared" si="6"/>
        <v>0</v>
      </c>
      <c r="Z51" s="175">
        <f t="shared" si="6"/>
        <v>0</v>
      </c>
      <c r="AA51" s="175">
        <f t="shared" si="6"/>
        <v>0</v>
      </c>
      <c r="AB51" s="175">
        <f t="shared" si="6"/>
        <v>0</v>
      </c>
      <c r="AC51" s="175">
        <f t="shared" si="6"/>
        <v>0</v>
      </c>
      <c r="AD51" s="175">
        <f t="shared" si="6"/>
        <v>0</v>
      </c>
    </row>
    <row r="52" spans="1:30" ht="15" thickBot="1">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row>
    <row r="53" spans="1:30" ht="15.75" thickBot="1">
      <c r="A53" s="529" t="s">
        <v>5124</v>
      </c>
      <c r="B53" t="s">
        <v>5110</v>
      </c>
      <c r="C53" t="s">
        <v>4388</v>
      </c>
      <c r="D53" t="s">
        <v>5129</v>
      </c>
      <c r="E53" s="532"/>
      <c r="F53" s="532"/>
      <c r="G53" s="532"/>
      <c r="H53" s="532"/>
      <c r="I53" s="532"/>
      <c r="J53" s="532"/>
      <c r="K53" s="532"/>
      <c r="L53" s="530" t="s">
        <v>236</v>
      </c>
      <c r="M53" s="532"/>
      <c r="N53" s="532"/>
      <c r="O53" s="532"/>
      <c r="P53" s="532"/>
      <c r="Q53" s="532"/>
      <c r="R53" s="532"/>
      <c r="S53" s="532"/>
      <c r="T53" s="532"/>
      <c r="U53" s="532"/>
      <c r="V53" s="532"/>
      <c r="W53" s="532"/>
      <c r="X53" s="532"/>
      <c r="Y53" s="532"/>
      <c r="Z53" s="532"/>
      <c r="AA53" s="532"/>
      <c r="AB53" s="532"/>
      <c r="AC53" s="532"/>
      <c r="AD53" s="532"/>
    </row>
    <row r="54" spans="1:30" ht="15">
      <c r="B54" t="s">
        <v>5100</v>
      </c>
      <c r="C54" t="s">
        <v>5153</v>
      </c>
      <c r="D54" t="s">
        <v>5136</v>
      </c>
      <c r="E54" s="530"/>
      <c r="F54" s="530"/>
      <c r="G54" s="530"/>
      <c r="H54" s="530"/>
      <c r="I54" s="530"/>
      <c r="J54" s="530"/>
      <c r="K54" s="530"/>
      <c r="L54" s="530" t="s">
        <v>236</v>
      </c>
      <c r="M54" s="530"/>
      <c r="N54" s="530"/>
      <c r="O54" s="530"/>
      <c r="P54" s="530"/>
      <c r="Q54" s="530"/>
      <c r="R54" s="530"/>
      <c r="S54" s="530"/>
      <c r="T54" s="530"/>
      <c r="U54" s="530"/>
      <c r="V54" s="530"/>
      <c r="W54" s="530"/>
      <c r="X54" s="530"/>
      <c r="Y54" s="530"/>
      <c r="Z54" s="530"/>
      <c r="AA54" s="530"/>
      <c r="AB54" s="530"/>
      <c r="AC54" s="530"/>
      <c r="AD54" s="530"/>
    </row>
    <row r="55" spans="1:30" ht="15">
      <c r="B55" t="s">
        <v>5101</v>
      </c>
      <c r="C55" t="s">
        <v>3954</v>
      </c>
      <c r="D55" t="s">
        <v>5136</v>
      </c>
      <c r="E55" s="530"/>
      <c r="F55" s="530"/>
      <c r="G55" s="530"/>
      <c r="H55" s="530"/>
      <c r="I55" s="530"/>
      <c r="J55" s="530"/>
      <c r="K55" s="530"/>
      <c r="L55" s="530" t="s">
        <v>236</v>
      </c>
      <c r="M55" s="530"/>
      <c r="N55" s="530"/>
      <c r="O55" s="530"/>
      <c r="P55" s="530"/>
      <c r="Q55" s="530"/>
      <c r="R55" s="530"/>
      <c r="S55" s="530"/>
      <c r="T55" s="530"/>
      <c r="U55" s="530"/>
      <c r="V55" s="530"/>
      <c r="W55" s="530"/>
      <c r="X55" s="530"/>
      <c r="Y55" s="530"/>
      <c r="Z55" s="530"/>
      <c r="AA55" s="530"/>
      <c r="AB55" s="530"/>
      <c r="AC55" s="530"/>
      <c r="AD55" s="530"/>
    </row>
    <row r="56" spans="1:30" ht="15">
      <c r="B56" t="s">
        <v>5112</v>
      </c>
      <c r="C56" t="s">
        <v>3989</v>
      </c>
      <c r="D56" t="s">
        <v>5130</v>
      </c>
      <c r="E56" s="530"/>
      <c r="F56" s="530"/>
      <c r="G56" s="530"/>
      <c r="H56" s="530"/>
      <c r="I56" s="530"/>
      <c r="J56" s="530"/>
      <c r="K56" s="530"/>
      <c r="L56" s="530" t="s">
        <v>236</v>
      </c>
      <c r="M56" s="530"/>
      <c r="N56" s="530"/>
      <c r="O56" s="530"/>
      <c r="P56" s="530"/>
      <c r="Q56" s="530"/>
      <c r="R56" s="530"/>
      <c r="S56" s="530"/>
      <c r="T56" s="530"/>
      <c r="U56" s="530"/>
      <c r="V56" s="530"/>
      <c r="W56" s="530"/>
      <c r="X56" s="530"/>
      <c r="Y56" s="530"/>
      <c r="Z56" s="530"/>
      <c r="AA56" s="530"/>
      <c r="AB56" s="530"/>
      <c r="AC56" s="530"/>
      <c r="AD56" s="530"/>
    </row>
    <row r="57" spans="1:30" ht="15">
      <c r="B57" t="s">
        <v>5103</v>
      </c>
      <c r="C57" t="s">
        <v>5095</v>
      </c>
      <c r="D57" t="s">
        <v>5129</v>
      </c>
      <c r="E57" s="530"/>
      <c r="F57" s="530"/>
      <c r="G57" s="530"/>
      <c r="H57" s="530"/>
      <c r="I57" s="530"/>
      <c r="J57" s="530"/>
      <c r="K57" s="530"/>
      <c r="L57" s="530" t="s">
        <v>236</v>
      </c>
      <c r="M57" s="530"/>
      <c r="N57" s="530"/>
      <c r="O57" s="530"/>
      <c r="P57" s="530"/>
      <c r="Q57" s="530"/>
      <c r="R57" s="530"/>
      <c r="S57" s="530"/>
      <c r="T57" s="530"/>
      <c r="U57" s="530"/>
      <c r="V57" s="530"/>
      <c r="W57" s="530"/>
      <c r="X57" s="530"/>
      <c r="Y57" s="530"/>
      <c r="Z57" s="530"/>
      <c r="AA57" s="530"/>
      <c r="AB57" s="530"/>
      <c r="AC57" s="530"/>
      <c r="AD57" s="530"/>
    </row>
    <row r="58" spans="1:30" ht="15">
      <c r="B58" t="s">
        <v>5114</v>
      </c>
      <c r="C58" t="s">
        <v>5144</v>
      </c>
      <c r="D58" t="s">
        <v>5129</v>
      </c>
      <c r="E58" s="530"/>
      <c r="F58" s="530"/>
      <c r="G58" s="530"/>
      <c r="H58" s="530"/>
      <c r="I58" s="530"/>
      <c r="J58" s="530"/>
      <c r="K58" s="530"/>
      <c r="L58" s="530" t="s">
        <v>236</v>
      </c>
      <c r="M58" s="530"/>
      <c r="N58" s="530"/>
      <c r="O58" s="530"/>
      <c r="P58" s="530"/>
      <c r="Q58" s="530"/>
      <c r="R58" s="530"/>
      <c r="S58" s="530"/>
      <c r="T58" s="530"/>
      <c r="U58" s="530"/>
      <c r="V58" s="530"/>
      <c r="W58" s="530"/>
      <c r="X58" s="530"/>
      <c r="Y58" s="530"/>
      <c r="Z58" s="530"/>
      <c r="AA58" s="530"/>
      <c r="AB58" s="530"/>
      <c r="AC58" s="530"/>
      <c r="AD58" s="530"/>
    </row>
    <row r="59" spans="1:30" ht="15">
      <c r="B59" t="s">
        <v>5104</v>
      </c>
      <c r="C59" t="s">
        <v>3959</v>
      </c>
      <c r="D59" t="s">
        <v>5129</v>
      </c>
      <c r="E59" s="530"/>
      <c r="F59" s="530"/>
      <c r="G59" s="530"/>
      <c r="H59" s="530"/>
      <c r="I59" s="530"/>
      <c r="J59" s="530"/>
      <c r="K59" s="530"/>
      <c r="L59" s="530" t="s">
        <v>236</v>
      </c>
      <c r="M59" s="530"/>
      <c r="N59" s="530"/>
      <c r="O59" s="530"/>
      <c r="P59" s="530"/>
      <c r="Q59" s="530"/>
      <c r="R59" s="530"/>
      <c r="S59" s="530"/>
      <c r="T59" s="530"/>
      <c r="U59" s="530"/>
      <c r="V59" s="530"/>
      <c r="W59" s="530"/>
      <c r="X59" s="530"/>
      <c r="Y59" s="530"/>
      <c r="Z59" s="530"/>
      <c r="AA59" s="530"/>
      <c r="AB59" s="530"/>
      <c r="AC59" s="530"/>
      <c r="AD59" s="530"/>
    </row>
    <row r="60" spans="1:30" ht="15">
      <c r="B60" t="s">
        <v>5115</v>
      </c>
      <c r="C60" t="s">
        <v>5145</v>
      </c>
      <c r="D60" t="s">
        <v>5129</v>
      </c>
      <c r="E60" s="530"/>
      <c r="F60" s="530"/>
      <c r="G60" s="530"/>
      <c r="H60" s="530"/>
      <c r="I60" s="530"/>
      <c r="J60" s="530"/>
      <c r="K60" s="530"/>
      <c r="L60" s="530" t="s">
        <v>236</v>
      </c>
      <c r="M60" s="530"/>
      <c r="N60" s="530"/>
      <c r="O60" s="530"/>
      <c r="P60" s="530"/>
      <c r="Q60" s="530"/>
      <c r="R60" s="530"/>
      <c r="S60" s="530"/>
      <c r="T60" s="530"/>
      <c r="U60" s="530"/>
      <c r="V60" s="530"/>
      <c r="W60" s="530"/>
      <c r="X60" s="530"/>
      <c r="Y60" s="530"/>
      <c r="Z60" s="530"/>
      <c r="AA60" s="530"/>
      <c r="AB60" s="530"/>
      <c r="AC60" s="530"/>
      <c r="AD60" s="530"/>
    </row>
    <row r="61" spans="1:30" ht="15">
      <c r="B61" t="s">
        <v>5120</v>
      </c>
      <c r="C61" t="s">
        <v>5156</v>
      </c>
      <c r="D61" t="s">
        <v>5129</v>
      </c>
      <c r="E61" s="530"/>
      <c r="F61" s="530"/>
      <c r="G61" s="530"/>
      <c r="H61" s="530"/>
      <c r="I61" s="530"/>
      <c r="J61" s="530"/>
      <c r="K61" s="530"/>
      <c r="L61" s="530" t="s">
        <v>236</v>
      </c>
      <c r="M61" s="530"/>
      <c r="N61" s="530"/>
      <c r="O61" s="530"/>
      <c r="P61" s="530"/>
      <c r="Q61" s="530"/>
      <c r="R61" s="530"/>
      <c r="S61" s="530"/>
      <c r="T61" s="530"/>
      <c r="U61" s="530"/>
      <c r="V61" s="530"/>
      <c r="W61" s="530"/>
      <c r="X61" s="530"/>
      <c r="Y61" s="530"/>
      <c r="Z61" s="530"/>
      <c r="AA61" s="530"/>
      <c r="AB61" s="530"/>
      <c r="AC61" s="530"/>
      <c r="AD61" s="530"/>
    </row>
    <row r="62" spans="1:30" ht="15">
      <c r="B62" t="s">
        <v>5105</v>
      </c>
      <c r="C62" t="s">
        <v>5145</v>
      </c>
      <c r="D62" t="s">
        <v>5129</v>
      </c>
      <c r="E62" s="530"/>
      <c r="F62" s="530"/>
      <c r="G62" s="530"/>
      <c r="H62" s="530"/>
      <c r="I62" s="530"/>
      <c r="J62" s="530"/>
      <c r="K62" s="530"/>
      <c r="L62" s="530" t="s">
        <v>236</v>
      </c>
      <c r="M62" s="530"/>
      <c r="N62" s="530"/>
      <c r="O62" s="530"/>
      <c r="P62" s="530"/>
      <c r="Q62" s="530"/>
      <c r="R62" s="530"/>
      <c r="S62" s="530"/>
      <c r="T62" s="530"/>
      <c r="U62" s="530"/>
      <c r="V62" s="530"/>
      <c r="W62" s="530"/>
      <c r="X62" s="530"/>
      <c r="Y62" s="530"/>
      <c r="Z62" s="530"/>
      <c r="AA62" s="530"/>
      <c r="AB62" s="530"/>
      <c r="AC62" s="530"/>
      <c r="AD62" s="530"/>
    </row>
    <row r="63" spans="1:30" ht="15">
      <c r="B63" t="s">
        <v>5117</v>
      </c>
      <c r="C63" t="s">
        <v>3954</v>
      </c>
      <c r="D63" t="s">
        <v>5136</v>
      </c>
      <c r="E63" s="530"/>
      <c r="F63" s="530"/>
      <c r="G63" s="530"/>
      <c r="H63" s="530"/>
      <c r="I63" s="530"/>
      <c r="J63" s="530"/>
      <c r="K63" s="530"/>
      <c r="L63" s="530" t="s">
        <v>236</v>
      </c>
      <c r="M63" s="530"/>
      <c r="N63" s="530"/>
      <c r="O63" s="530"/>
      <c r="P63" s="530"/>
      <c r="Q63" s="530"/>
      <c r="R63" s="530"/>
      <c r="S63" s="530"/>
      <c r="T63" s="530"/>
      <c r="U63" s="530"/>
      <c r="V63" s="530"/>
      <c r="W63" s="530"/>
      <c r="X63" s="530"/>
      <c r="Y63" s="530"/>
      <c r="Z63" s="530"/>
      <c r="AA63" s="530"/>
      <c r="AB63" s="530"/>
      <c r="AC63" s="530"/>
      <c r="AD63" s="530"/>
    </row>
    <row r="64" spans="1:30" ht="15">
      <c r="B64" t="s">
        <v>5118</v>
      </c>
      <c r="C64" t="s">
        <v>5144</v>
      </c>
      <c r="D64" t="s">
        <v>5129</v>
      </c>
      <c r="E64" s="530"/>
      <c r="F64" s="530"/>
      <c r="G64" s="530"/>
      <c r="H64" s="530"/>
      <c r="I64" s="530"/>
      <c r="J64" s="530"/>
      <c r="K64" s="530"/>
      <c r="L64" s="530" t="s">
        <v>236</v>
      </c>
      <c r="M64" s="530"/>
      <c r="N64" s="530"/>
      <c r="O64" s="530"/>
      <c r="P64" s="530"/>
      <c r="Q64" s="530"/>
      <c r="R64" s="530"/>
      <c r="S64" s="530"/>
      <c r="T64" s="530"/>
      <c r="U64" s="530"/>
      <c r="V64" s="530"/>
      <c r="W64" s="530"/>
      <c r="X64" s="530"/>
      <c r="Y64" s="530"/>
      <c r="Z64" s="530"/>
      <c r="AA64" s="530"/>
      <c r="AB64" s="530"/>
      <c r="AC64" s="530"/>
      <c r="AD64" s="530"/>
    </row>
    <row r="65" spans="1:30" ht="15">
      <c r="B65" t="s">
        <v>5107</v>
      </c>
      <c r="C65" t="s">
        <v>5151</v>
      </c>
      <c r="D65" t="s">
        <v>5129</v>
      </c>
      <c r="E65" s="530"/>
      <c r="F65" s="530" t="s">
        <v>236</v>
      </c>
      <c r="G65" s="530"/>
      <c r="H65" s="530"/>
      <c r="I65" s="530"/>
      <c r="J65" s="530"/>
      <c r="K65" s="530"/>
      <c r="L65" s="530" t="s">
        <v>236</v>
      </c>
      <c r="M65" s="530"/>
      <c r="N65" s="530"/>
      <c r="O65" s="530"/>
      <c r="P65" s="530"/>
      <c r="Q65" s="530"/>
      <c r="R65" s="530"/>
      <c r="S65" s="530"/>
      <c r="T65" s="530"/>
      <c r="U65" s="530"/>
      <c r="V65" s="530"/>
      <c r="W65" s="530"/>
      <c r="X65" s="530"/>
      <c r="Y65" s="530"/>
      <c r="Z65" s="530"/>
      <c r="AA65" s="530"/>
      <c r="AB65" s="530"/>
      <c r="AC65" s="530"/>
      <c r="AD65" s="530"/>
    </row>
    <row r="66" spans="1:30" ht="15">
      <c r="B66" t="s">
        <v>1414</v>
      </c>
      <c r="C66" t="s">
        <v>3959</v>
      </c>
      <c r="D66" t="s">
        <v>5129</v>
      </c>
      <c r="E66" s="530"/>
      <c r="F66" s="530" t="s">
        <v>236</v>
      </c>
      <c r="G66" s="530"/>
      <c r="H66" s="530"/>
      <c r="I66" s="530"/>
      <c r="J66" s="530"/>
      <c r="K66" s="530"/>
      <c r="L66" s="530" t="s">
        <v>236</v>
      </c>
      <c r="M66" s="530"/>
      <c r="N66" s="530"/>
      <c r="O66" s="530"/>
      <c r="P66" s="530"/>
      <c r="Q66" s="530"/>
      <c r="R66" s="530"/>
      <c r="S66" s="530"/>
      <c r="T66" s="530"/>
      <c r="U66" s="530"/>
      <c r="V66" s="530"/>
      <c r="W66" s="530"/>
      <c r="X66" s="530"/>
      <c r="Y66" s="530"/>
      <c r="Z66" s="530"/>
      <c r="AA66" s="530"/>
      <c r="AB66" s="530"/>
      <c r="AC66" s="530"/>
      <c r="AD66" s="530"/>
    </row>
    <row r="67" spans="1:30" ht="15">
      <c r="B67" t="s">
        <v>5122</v>
      </c>
      <c r="C67" t="s">
        <v>5146</v>
      </c>
      <c r="D67" t="s">
        <v>5130</v>
      </c>
      <c r="E67" s="530"/>
      <c r="F67" s="530"/>
      <c r="G67" s="530"/>
      <c r="H67" s="530"/>
      <c r="I67" s="530"/>
      <c r="J67" s="530"/>
      <c r="K67" s="530"/>
      <c r="L67" s="530" t="s">
        <v>236</v>
      </c>
      <c r="M67" s="530"/>
      <c r="N67" s="530"/>
      <c r="O67" s="530"/>
      <c r="P67" s="530"/>
      <c r="Q67" s="530"/>
      <c r="R67" s="530"/>
      <c r="S67" s="530"/>
      <c r="T67" s="530"/>
      <c r="U67" s="530"/>
      <c r="V67" s="530"/>
      <c r="W67" s="530"/>
      <c r="X67" s="530"/>
      <c r="Y67" s="530"/>
      <c r="Z67" s="530"/>
      <c r="AA67" s="530"/>
      <c r="AB67" s="530"/>
      <c r="AC67" s="530"/>
      <c r="AD67" s="530"/>
    </row>
    <row r="68" spans="1:30" ht="15">
      <c r="B68" t="s">
        <v>1520</v>
      </c>
      <c r="C68" t="s">
        <v>5143</v>
      </c>
      <c r="D68" t="s">
        <v>5129</v>
      </c>
      <c r="E68" s="530"/>
      <c r="F68" s="530"/>
      <c r="G68" s="530"/>
      <c r="H68" s="530"/>
      <c r="I68" s="530"/>
      <c r="J68" s="530"/>
      <c r="K68" s="530"/>
      <c r="L68" s="530" t="s">
        <v>236</v>
      </c>
      <c r="M68" s="530"/>
      <c r="N68" s="530"/>
      <c r="O68" s="530"/>
      <c r="P68" s="530"/>
      <c r="Q68" s="530"/>
      <c r="R68" s="530"/>
      <c r="S68" s="530"/>
      <c r="T68" s="530"/>
      <c r="U68" s="530"/>
      <c r="V68" s="530"/>
      <c r="W68" s="530"/>
      <c r="X68" s="530"/>
      <c r="Y68" s="530"/>
      <c r="Z68" s="530"/>
      <c r="AA68" s="530"/>
      <c r="AB68" s="530"/>
      <c r="AC68" s="530"/>
      <c r="AD68" s="530"/>
    </row>
    <row r="69" spans="1:30" ht="15">
      <c r="B69" t="s">
        <v>1364</v>
      </c>
      <c r="C69" t="s">
        <v>5147</v>
      </c>
      <c r="D69" t="s">
        <v>5129</v>
      </c>
      <c r="E69" s="530"/>
      <c r="F69" s="530" t="s">
        <v>236</v>
      </c>
      <c r="G69" s="530"/>
      <c r="H69" s="530"/>
      <c r="I69" s="530"/>
      <c r="J69" s="530"/>
      <c r="K69" s="530"/>
      <c r="L69" s="530" t="s">
        <v>236</v>
      </c>
      <c r="M69" s="530"/>
      <c r="N69" s="530"/>
      <c r="O69" s="530"/>
      <c r="P69" s="530"/>
      <c r="Q69" s="530"/>
      <c r="R69" s="530"/>
      <c r="S69" s="530"/>
      <c r="T69" s="530"/>
      <c r="U69" s="530"/>
      <c r="V69" s="530"/>
      <c r="W69" s="530"/>
      <c r="X69" s="530"/>
      <c r="Y69" s="530"/>
      <c r="Z69" s="530"/>
      <c r="AA69" s="530"/>
      <c r="AB69" s="530"/>
      <c r="AC69" s="530"/>
      <c r="AD69" s="530"/>
    </row>
    <row r="70" spans="1:30" ht="15">
      <c r="B70" t="s">
        <v>1543</v>
      </c>
      <c r="C70" t="s">
        <v>5154</v>
      </c>
      <c r="D70" t="s">
        <v>5129</v>
      </c>
      <c r="E70" s="530"/>
      <c r="F70" s="530"/>
      <c r="G70" s="530"/>
      <c r="H70" s="530"/>
      <c r="I70" s="530"/>
      <c r="J70" s="530"/>
      <c r="K70" s="530"/>
      <c r="L70" s="536" t="s">
        <v>236</v>
      </c>
      <c r="M70" s="530"/>
      <c r="N70" s="530"/>
      <c r="O70" s="530"/>
      <c r="P70" s="530"/>
      <c r="Q70" s="530"/>
      <c r="R70" s="530"/>
      <c r="S70" s="530"/>
      <c r="T70" s="530"/>
      <c r="U70" s="530"/>
      <c r="V70" s="530"/>
      <c r="W70" s="530"/>
      <c r="X70" s="530"/>
      <c r="Y70" s="530"/>
      <c r="Z70" s="530"/>
      <c r="AA70" s="530"/>
      <c r="AB70" s="530"/>
      <c r="AC70" s="530"/>
      <c r="AD70" s="530"/>
    </row>
    <row r="71" spans="1:30" ht="15">
      <c r="B71" t="s">
        <v>5109</v>
      </c>
      <c r="C71" t="s">
        <v>5155</v>
      </c>
      <c r="D71" t="s">
        <v>5137</v>
      </c>
      <c r="E71" s="530"/>
      <c r="F71" s="530"/>
      <c r="G71" s="530"/>
      <c r="H71" s="530"/>
      <c r="I71" s="530"/>
      <c r="J71" s="530"/>
      <c r="K71" s="530"/>
      <c r="L71" s="530" t="s">
        <v>236</v>
      </c>
      <c r="M71" s="530"/>
      <c r="N71" s="530"/>
      <c r="O71" s="530"/>
      <c r="P71" s="530"/>
      <c r="Q71" s="530"/>
      <c r="R71" s="530"/>
      <c r="S71" s="530"/>
      <c r="T71" s="530"/>
      <c r="U71" s="530"/>
      <c r="V71" s="530"/>
      <c r="W71" s="530"/>
      <c r="X71" s="530"/>
      <c r="Y71" s="530"/>
      <c r="Z71" s="530"/>
      <c r="AA71" s="530"/>
      <c r="AB71" s="530"/>
      <c r="AC71" s="530"/>
      <c r="AD71" s="530"/>
    </row>
    <row r="72" spans="1:30" ht="15">
      <c r="B72" t="s">
        <v>5141</v>
      </c>
      <c r="C72" t="s">
        <v>3954</v>
      </c>
      <c r="D72" t="s">
        <v>5138</v>
      </c>
      <c r="E72" s="530"/>
      <c r="F72" s="530"/>
      <c r="G72" s="530"/>
      <c r="H72" s="530"/>
      <c r="I72" s="530"/>
      <c r="J72" s="530"/>
      <c r="K72" s="530"/>
      <c r="L72" s="530" t="s">
        <v>236</v>
      </c>
      <c r="M72" s="530"/>
      <c r="N72" s="530"/>
      <c r="O72" s="530"/>
      <c r="P72" s="530"/>
      <c r="Q72" s="530"/>
      <c r="R72" s="530"/>
      <c r="S72" s="530"/>
      <c r="T72" s="530"/>
      <c r="U72" s="530"/>
      <c r="V72" s="530"/>
      <c r="W72" s="530"/>
      <c r="X72" s="530"/>
      <c r="Y72" s="530"/>
      <c r="Z72" s="530"/>
      <c r="AA72" s="530"/>
      <c r="AB72" s="530"/>
      <c r="AC72" s="530"/>
      <c r="AD72" s="530"/>
    </row>
    <row r="73" spans="1:30" ht="15">
      <c r="B73" t="s">
        <v>5121</v>
      </c>
      <c r="C73" t="s">
        <v>5149</v>
      </c>
      <c r="D73" t="s">
        <v>5132</v>
      </c>
      <c r="E73" s="530"/>
      <c r="F73" s="530"/>
      <c r="G73" s="530"/>
      <c r="H73" s="530"/>
      <c r="I73" s="530"/>
      <c r="J73" s="530"/>
      <c r="K73" s="530"/>
      <c r="L73" s="530" t="s">
        <v>236</v>
      </c>
      <c r="M73" s="530"/>
      <c r="N73" s="530"/>
      <c r="O73" s="530"/>
      <c r="P73" s="530"/>
      <c r="Q73" s="530"/>
      <c r="R73" s="530"/>
      <c r="S73" s="530"/>
      <c r="T73" s="530"/>
      <c r="U73" s="530"/>
      <c r="V73" s="530"/>
      <c r="W73" s="530"/>
      <c r="X73" s="530"/>
      <c r="Y73" s="530"/>
      <c r="Z73" s="530"/>
      <c r="AA73" s="530"/>
      <c r="AB73" s="530"/>
      <c r="AC73" s="530"/>
      <c r="AD73" s="530"/>
    </row>
    <row r="74" spans="1:30" ht="15">
      <c r="B74" t="s">
        <v>5123</v>
      </c>
      <c r="C74" t="s">
        <v>5150</v>
      </c>
      <c r="D74" t="s">
        <v>5132</v>
      </c>
      <c r="E74" s="530"/>
      <c r="F74" s="530"/>
      <c r="G74" s="530"/>
      <c r="H74" s="530"/>
      <c r="I74" s="530"/>
      <c r="J74" s="530"/>
      <c r="K74" s="530"/>
      <c r="L74" s="530" t="s">
        <v>236</v>
      </c>
      <c r="M74" s="530"/>
      <c r="N74" s="530"/>
      <c r="O74" s="530"/>
      <c r="P74" s="530"/>
      <c r="Q74" s="530"/>
      <c r="R74" s="530"/>
      <c r="S74" s="530"/>
      <c r="T74" s="530"/>
      <c r="U74" s="530"/>
      <c r="V74" s="530"/>
      <c r="W74" s="530"/>
      <c r="X74" s="530"/>
      <c r="Y74" s="530"/>
      <c r="Z74" s="530"/>
      <c r="AA74" s="530"/>
      <c r="AB74" s="530"/>
      <c r="AC74" s="530"/>
      <c r="AD74" s="530"/>
    </row>
    <row r="75" spans="1:30" ht="15.75" thickBot="1">
      <c r="B75" s="535" t="s">
        <v>5140</v>
      </c>
      <c r="C75" t="s">
        <v>3954</v>
      </c>
      <c r="D75" t="s">
        <v>5139</v>
      </c>
      <c r="E75" s="530"/>
      <c r="F75" s="530"/>
      <c r="G75" s="530"/>
      <c r="H75" s="530"/>
      <c r="I75" s="530"/>
      <c r="J75" s="530"/>
      <c r="K75" s="530"/>
      <c r="L75" s="530"/>
      <c r="M75" s="530"/>
      <c r="N75" s="530"/>
      <c r="O75" s="530"/>
      <c r="P75" s="530"/>
      <c r="Q75" s="530"/>
      <c r="R75" s="530"/>
      <c r="S75" s="530"/>
      <c r="T75" s="530"/>
      <c r="U75" s="530"/>
      <c r="V75" s="530"/>
      <c r="W75" s="530"/>
      <c r="X75" s="530"/>
      <c r="Y75" s="530"/>
      <c r="Z75" s="530"/>
      <c r="AA75" s="530"/>
      <c r="AB75" s="530"/>
      <c r="AC75" s="530"/>
      <c r="AD75" s="530"/>
    </row>
    <row r="76" spans="1:30" ht="15.75" thickBot="1">
      <c r="A76" s="529" t="s">
        <v>5125</v>
      </c>
      <c r="B76" t="s">
        <v>5099</v>
      </c>
      <c r="C76" t="s">
        <v>5127</v>
      </c>
      <c r="D76" t="s">
        <v>5131</v>
      </c>
      <c r="E76" s="530"/>
      <c r="F76" s="530"/>
      <c r="G76" s="530"/>
      <c r="H76" s="530"/>
      <c r="I76" s="530"/>
      <c r="J76" s="530"/>
      <c r="K76" s="530"/>
      <c r="L76" s="530" t="s">
        <v>236</v>
      </c>
      <c r="M76" s="530"/>
      <c r="N76" s="530"/>
      <c r="O76" s="530"/>
      <c r="P76" s="530"/>
      <c r="Q76" s="530"/>
      <c r="R76" s="530"/>
      <c r="S76" s="530"/>
      <c r="T76" s="530"/>
      <c r="U76" s="530"/>
      <c r="V76" s="530"/>
      <c r="W76" s="530"/>
      <c r="X76" s="530"/>
      <c r="Y76" s="530"/>
      <c r="Z76" s="530"/>
      <c r="AA76" s="530"/>
      <c r="AB76" s="530"/>
      <c r="AC76" s="530"/>
      <c r="AD76" s="530"/>
    </row>
    <row r="77" spans="1:30" ht="15.75" thickBot="1">
      <c r="A77" s="529" t="s">
        <v>5126</v>
      </c>
      <c r="B77" t="s">
        <v>5111</v>
      </c>
      <c r="C77" t="s">
        <v>3995</v>
      </c>
      <c r="D77" t="s">
        <v>5129</v>
      </c>
      <c r="E77" s="530"/>
      <c r="F77" s="530"/>
      <c r="G77" s="530"/>
      <c r="H77" s="530"/>
      <c r="I77" s="530"/>
      <c r="J77" s="530"/>
      <c r="K77" s="530"/>
      <c r="L77" s="533" t="s">
        <v>236</v>
      </c>
      <c r="M77" s="530"/>
      <c r="N77" s="530"/>
      <c r="O77" s="530"/>
      <c r="P77" s="530"/>
      <c r="Q77" s="530"/>
      <c r="R77" s="530"/>
      <c r="S77" s="530"/>
      <c r="T77" s="530"/>
      <c r="U77" s="530"/>
      <c r="V77" s="530"/>
      <c r="W77" s="530"/>
      <c r="X77" s="530"/>
      <c r="Y77" s="530"/>
      <c r="Z77" s="530"/>
      <c r="AA77" s="530"/>
      <c r="AB77" s="530"/>
      <c r="AC77" s="530"/>
      <c r="AD77" s="530"/>
    </row>
    <row r="78" spans="1:30" ht="15">
      <c r="B78" t="s">
        <v>5102</v>
      </c>
      <c r="C78" t="s">
        <v>3995</v>
      </c>
      <c r="D78" t="s">
        <v>5129</v>
      </c>
      <c r="E78" s="530"/>
      <c r="F78" s="530"/>
      <c r="G78" s="530"/>
      <c r="H78" s="530"/>
      <c r="I78" s="530"/>
      <c r="J78" s="530"/>
      <c r="K78" s="530"/>
      <c r="L78" s="533" t="s">
        <v>236</v>
      </c>
      <c r="M78" s="530"/>
      <c r="N78" s="530"/>
      <c r="O78" s="530"/>
      <c r="P78" s="530"/>
      <c r="Q78" s="530"/>
      <c r="R78" s="530"/>
      <c r="S78" s="530"/>
      <c r="T78" s="530"/>
      <c r="U78" s="530"/>
      <c r="V78" s="530"/>
      <c r="W78" s="530"/>
      <c r="X78" s="530"/>
      <c r="Y78" s="530"/>
      <c r="Z78" s="530"/>
      <c r="AA78" s="530"/>
      <c r="AB78" s="530"/>
      <c r="AC78" s="530"/>
      <c r="AD78" s="530"/>
    </row>
    <row r="79" spans="1:30" ht="15">
      <c r="B79" t="s">
        <v>5113</v>
      </c>
      <c r="C79" t="s">
        <v>5128</v>
      </c>
      <c r="D79" t="s">
        <v>87</v>
      </c>
      <c r="E79" s="530"/>
      <c r="F79" s="530"/>
      <c r="G79" s="530"/>
      <c r="H79" s="530"/>
      <c r="I79" s="530"/>
      <c r="J79" s="530"/>
      <c r="K79" s="530"/>
      <c r="L79" s="533" t="s">
        <v>236</v>
      </c>
      <c r="M79" s="530"/>
      <c r="N79" s="530"/>
      <c r="O79" s="530"/>
      <c r="P79" s="530"/>
      <c r="Q79" s="530"/>
      <c r="R79" s="530"/>
      <c r="S79" s="530"/>
      <c r="T79" s="530"/>
      <c r="U79" s="530"/>
      <c r="V79" s="530"/>
      <c r="W79" s="530"/>
      <c r="X79" s="530"/>
      <c r="Y79" s="530"/>
      <c r="Z79" s="530"/>
      <c r="AA79" s="530"/>
      <c r="AB79" s="530"/>
      <c r="AC79" s="530"/>
      <c r="AD79" s="530"/>
    </row>
    <row r="80" spans="1:30" ht="15">
      <c r="B80" t="s">
        <v>5116</v>
      </c>
      <c r="C80" t="s">
        <v>3995</v>
      </c>
      <c r="D80" t="s">
        <v>5129</v>
      </c>
      <c r="E80" s="530"/>
      <c r="F80" s="530"/>
      <c r="G80" s="530"/>
      <c r="H80" s="530"/>
      <c r="I80" s="530"/>
      <c r="J80" s="530"/>
      <c r="K80" s="530"/>
      <c r="L80" s="533" t="s">
        <v>236</v>
      </c>
      <c r="M80" s="530"/>
      <c r="N80" s="530"/>
      <c r="O80" s="530"/>
      <c r="P80" s="530"/>
      <c r="Q80" s="530"/>
      <c r="R80" s="530"/>
      <c r="S80" s="530"/>
      <c r="T80" s="530"/>
      <c r="U80" s="530"/>
      <c r="V80" s="530"/>
      <c r="W80" s="530"/>
      <c r="X80" s="530"/>
      <c r="Y80" s="530"/>
      <c r="Z80" s="530"/>
      <c r="AA80" s="530"/>
      <c r="AB80" s="530"/>
      <c r="AC80" s="530"/>
      <c r="AD80" s="530"/>
    </row>
    <row r="81" spans="1:30" ht="15">
      <c r="B81" t="s">
        <v>5106</v>
      </c>
      <c r="C81" t="s">
        <v>5142</v>
      </c>
      <c r="D81" t="s">
        <v>5129</v>
      </c>
      <c r="E81" s="530"/>
      <c r="F81" s="530"/>
      <c r="G81" s="530"/>
      <c r="H81" s="530"/>
      <c r="I81" s="530"/>
      <c r="J81" s="530"/>
      <c r="K81" s="530"/>
      <c r="L81" s="533" t="s">
        <v>236</v>
      </c>
      <c r="M81" s="530"/>
      <c r="N81" s="530"/>
      <c r="O81" s="530"/>
      <c r="P81" s="530"/>
      <c r="Q81" s="530"/>
      <c r="R81" s="530"/>
      <c r="S81" s="530"/>
      <c r="T81" s="530"/>
      <c r="U81" s="530"/>
      <c r="V81" s="530"/>
      <c r="W81" s="530"/>
      <c r="X81" s="530"/>
      <c r="Y81" s="530"/>
      <c r="Z81" s="530"/>
      <c r="AA81" s="530"/>
      <c r="AB81" s="530"/>
      <c r="AC81" s="530"/>
      <c r="AD81" s="530"/>
    </row>
    <row r="82" spans="1:30" ht="15">
      <c r="B82" t="s">
        <v>5119</v>
      </c>
      <c r="C82" t="s">
        <v>4348</v>
      </c>
      <c r="D82" t="s">
        <v>5130</v>
      </c>
      <c r="E82" s="530"/>
      <c r="F82" s="530"/>
      <c r="G82" s="530"/>
      <c r="H82" s="530"/>
      <c r="I82" s="530"/>
      <c r="J82" s="530"/>
      <c r="K82" s="530"/>
      <c r="L82" s="533" t="s">
        <v>236</v>
      </c>
      <c r="M82" s="530"/>
      <c r="N82" s="530"/>
      <c r="O82" s="530"/>
      <c r="P82" s="530"/>
      <c r="Q82" s="530"/>
      <c r="R82" s="530"/>
      <c r="S82" s="530"/>
      <c r="T82" s="530"/>
      <c r="U82" s="530"/>
      <c r="V82" s="530"/>
      <c r="W82" s="530"/>
      <c r="X82" s="530"/>
      <c r="Y82" s="530"/>
      <c r="Z82" s="530"/>
      <c r="AA82" s="530"/>
      <c r="AB82" s="530"/>
      <c r="AC82" s="530"/>
      <c r="AD82" s="530"/>
    </row>
    <row r="83" spans="1:30" ht="15.75" thickBot="1">
      <c r="B83" t="s">
        <v>5108</v>
      </c>
      <c r="C83" t="s">
        <v>5142</v>
      </c>
      <c r="D83" t="s">
        <v>5129</v>
      </c>
      <c r="E83" s="531"/>
      <c r="F83" s="531"/>
      <c r="G83" s="531"/>
      <c r="H83" s="531"/>
      <c r="I83" s="531"/>
      <c r="J83" s="531"/>
      <c r="K83" s="531"/>
      <c r="L83" s="534" t="s">
        <v>236</v>
      </c>
      <c r="M83" s="531"/>
      <c r="N83" s="531"/>
      <c r="O83" s="531"/>
      <c r="P83" s="531"/>
      <c r="Q83" s="531"/>
      <c r="R83" s="531"/>
      <c r="S83" s="531"/>
      <c r="T83" s="531"/>
      <c r="U83" s="531"/>
      <c r="V83" s="531"/>
      <c r="W83" s="531"/>
      <c r="X83" s="531"/>
      <c r="Y83" s="531"/>
      <c r="Z83" s="531"/>
      <c r="AA83" s="531"/>
      <c r="AB83" s="531"/>
      <c r="AC83" s="531"/>
      <c r="AD83" s="531"/>
    </row>
    <row r="84" spans="1:30" ht="15.75" thickBot="1">
      <c r="D84" s="529" t="s">
        <v>5135</v>
      </c>
      <c r="E84" s="175">
        <f t="shared" ref="E84:K84" si="7">COUNTIF(E53:E83,"X")</f>
        <v>0</v>
      </c>
      <c r="F84" s="175">
        <f t="shared" si="7"/>
        <v>3</v>
      </c>
      <c r="G84" s="175">
        <f t="shared" si="7"/>
        <v>0</v>
      </c>
      <c r="H84" s="175">
        <f t="shared" si="7"/>
        <v>0</v>
      </c>
      <c r="I84" s="175">
        <f t="shared" si="7"/>
        <v>0</v>
      </c>
      <c r="J84" s="175">
        <f t="shared" si="7"/>
        <v>0</v>
      </c>
      <c r="K84" s="175">
        <f t="shared" si="7"/>
        <v>0</v>
      </c>
      <c r="L84" s="175">
        <f>COUNTIF(L53:L83,"X")</f>
        <v>30</v>
      </c>
      <c r="M84" s="175">
        <f t="shared" ref="M84:AD84" si="8">COUNTIF(M53:M83,"X")</f>
        <v>0</v>
      </c>
      <c r="N84" s="175">
        <f t="shared" si="8"/>
        <v>0</v>
      </c>
      <c r="O84" s="175">
        <f t="shared" si="8"/>
        <v>0</v>
      </c>
      <c r="P84" s="175">
        <f t="shared" si="8"/>
        <v>0</v>
      </c>
      <c r="Q84" s="175">
        <f t="shared" si="8"/>
        <v>0</v>
      </c>
      <c r="R84" s="175">
        <f t="shared" si="8"/>
        <v>0</v>
      </c>
      <c r="S84" s="175">
        <f t="shared" si="8"/>
        <v>0</v>
      </c>
      <c r="T84" s="175">
        <f t="shared" si="8"/>
        <v>0</v>
      </c>
      <c r="U84" s="175">
        <f t="shared" si="8"/>
        <v>0</v>
      </c>
      <c r="V84" s="175">
        <f t="shared" si="8"/>
        <v>0</v>
      </c>
      <c r="W84" s="175">
        <f t="shared" si="8"/>
        <v>0</v>
      </c>
      <c r="X84" s="175">
        <f t="shared" si="8"/>
        <v>0</v>
      </c>
      <c r="Y84" s="175">
        <f t="shared" si="8"/>
        <v>0</v>
      </c>
      <c r="Z84" s="175">
        <f t="shared" si="8"/>
        <v>0</v>
      </c>
      <c r="AA84" s="175">
        <f t="shared" si="8"/>
        <v>0</v>
      </c>
      <c r="AB84" s="175">
        <f t="shared" si="8"/>
        <v>0</v>
      </c>
      <c r="AC84" s="175">
        <f t="shared" si="8"/>
        <v>0</v>
      </c>
      <c r="AD84" s="175">
        <f t="shared" si="8"/>
        <v>0</v>
      </c>
    </row>
    <row r="85" spans="1:30" ht="15" thickBot="1"/>
    <row r="86" spans="1:30" ht="15.75" thickBot="1">
      <c r="A86" s="529" t="s">
        <v>5955</v>
      </c>
      <c r="B86" t="s">
        <v>5956</v>
      </c>
      <c r="C86" t="s">
        <v>6007</v>
      </c>
      <c r="E86" s="532"/>
      <c r="F86" s="532" t="s">
        <v>236</v>
      </c>
      <c r="G86" s="532"/>
      <c r="H86" s="532"/>
      <c r="I86" s="532"/>
      <c r="J86" s="532"/>
      <c r="K86" s="532"/>
      <c r="L86" s="532" t="s">
        <v>236</v>
      </c>
      <c r="M86" s="532"/>
      <c r="N86" s="532"/>
      <c r="O86" s="532"/>
      <c r="P86" s="532"/>
      <c r="Q86" s="532"/>
      <c r="R86" s="532"/>
      <c r="S86" s="532"/>
      <c r="T86" s="532"/>
      <c r="U86" s="532"/>
      <c r="V86" s="532"/>
      <c r="W86" s="532"/>
      <c r="X86" s="532"/>
      <c r="Y86" s="532"/>
      <c r="Z86" s="532"/>
      <c r="AA86" s="532"/>
      <c r="AB86" s="532"/>
      <c r="AC86" s="532"/>
      <c r="AD86" s="532"/>
    </row>
    <row r="87" spans="1:30" ht="15">
      <c r="A87" s="645" t="s">
        <v>6206</v>
      </c>
      <c r="B87" t="s">
        <v>5957</v>
      </c>
      <c r="C87" t="s">
        <v>6006</v>
      </c>
      <c r="E87" s="530"/>
      <c r="F87" s="530"/>
      <c r="G87" s="530"/>
      <c r="H87" s="530"/>
      <c r="I87" s="530"/>
      <c r="J87" s="530"/>
      <c r="K87" s="530"/>
      <c r="L87" s="530"/>
      <c r="M87" s="530"/>
      <c r="N87" s="530"/>
      <c r="O87" s="530"/>
      <c r="P87" s="530"/>
      <c r="Q87" s="530"/>
      <c r="R87" s="530"/>
      <c r="S87" s="530"/>
      <c r="T87" s="530"/>
      <c r="U87" s="530"/>
      <c r="V87" s="530"/>
      <c r="W87" s="530"/>
      <c r="X87" s="530"/>
      <c r="Y87" s="530"/>
      <c r="Z87" s="530"/>
      <c r="AA87" s="530"/>
      <c r="AB87" s="530"/>
      <c r="AC87" s="530"/>
      <c r="AD87" s="530"/>
    </row>
    <row r="88" spans="1:30" ht="15">
      <c r="B88" t="s">
        <v>5958</v>
      </c>
      <c r="C88" t="s">
        <v>6013</v>
      </c>
      <c r="E88" s="530"/>
      <c r="F88" s="530" t="s">
        <v>236</v>
      </c>
      <c r="G88" s="530"/>
      <c r="H88" s="530"/>
      <c r="I88" s="530"/>
      <c r="J88" s="530"/>
      <c r="K88" s="530"/>
      <c r="L88" s="530" t="s">
        <v>236</v>
      </c>
      <c r="M88" s="530"/>
      <c r="N88" s="530"/>
      <c r="O88" s="530"/>
      <c r="P88" s="530"/>
      <c r="Q88" s="530"/>
      <c r="R88" s="530"/>
      <c r="S88" s="530"/>
      <c r="T88" s="530"/>
      <c r="U88" s="530"/>
      <c r="V88" s="530"/>
      <c r="W88" s="530"/>
      <c r="X88" s="530"/>
      <c r="Y88" s="530"/>
      <c r="Z88" s="530"/>
      <c r="AA88" s="530"/>
      <c r="AB88" s="530"/>
      <c r="AC88" s="530"/>
      <c r="AD88" s="530"/>
    </row>
    <row r="89" spans="1:30" ht="15">
      <c r="B89" t="s">
        <v>5959</v>
      </c>
      <c r="C89" t="s">
        <v>6012</v>
      </c>
      <c r="E89" s="530"/>
      <c r="F89" s="530" t="s">
        <v>236</v>
      </c>
      <c r="G89" s="530"/>
      <c r="H89" s="530"/>
      <c r="I89" s="530"/>
      <c r="J89" s="530"/>
      <c r="K89" s="530"/>
      <c r="L89" s="530" t="s">
        <v>236</v>
      </c>
      <c r="M89" s="530"/>
      <c r="N89" s="530"/>
      <c r="O89" s="530"/>
      <c r="P89" s="530"/>
      <c r="Q89" s="530"/>
      <c r="R89" s="530"/>
      <c r="S89" s="530"/>
      <c r="T89" s="530"/>
      <c r="U89" s="530"/>
      <c r="V89" s="530"/>
      <c r="W89" s="530"/>
      <c r="X89" s="530"/>
      <c r="Y89" s="530"/>
      <c r="Z89" s="530"/>
      <c r="AA89" s="530"/>
      <c r="AB89" s="530"/>
      <c r="AC89" s="530"/>
      <c r="AD89" s="530"/>
    </row>
    <row r="90" spans="1:30" ht="15">
      <c r="B90" t="s">
        <v>5960</v>
      </c>
      <c r="C90" t="s">
        <v>6008</v>
      </c>
      <c r="E90" s="530"/>
      <c r="F90" s="530"/>
      <c r="G90" s="530"/>
      <c r="H90" s="530"/>
      <c r="I90" s="530"/>
      <c r="J90" s="530"/>
      <c r="K90" s="530"/>
      <c r="L90" s="530" t="s">
        <v>236</v>
      </c>
      <c r="M90" s="530"/>
      <c r="N90" s="530"/>
      <c r="O90" s="530"/>
      <c r="P90" s="530"/>
      <c r="Q90" s="530"/>
      <c r="R90" s="530"/>
      <c r="S90" s="530"/>
      <c r="T90" s="530"/>
      <c r="U90" s="530"/>
      <c r="V90" s="530"/>
      <c r="W90" s="530"/>
      <c r="X90" s="530"/>
      <c r="Y90" s="530"/>
      <c r="Z90" s="530"/>
      <c r="AA90" s="530"/>
      <c r="AB90" s="530"/>
      <c r="AC90" s="530"/>
      <c r="AD90" s="530"/>
    </row>
    <row r="91" spans="1:30" ht="15">
      <c r="B91" t="s">
        <v>5961</v>
      </c>
      <c r="C91" t="s">
        <v>6009</v>
      </c>
      <c r="E91" s="530"/>
      <c r="F91" s="530"/>
      <c r="G91" s="530"/>
      <c r="H91" s="530"/>
      <c r="I91" s="530"/>
      <c r="J91" s="530"/>
      <c r="K91" s="530"/>
      <c r="L91" s="530"/>
      <c r="M91" s="530"/>
      <c r="N91" s="530"/>
      <c r="O91" s="530"/>
      <c r="P91" s="530"/>
      <c r="Q91" s="530"/>
      <c r="R91" s="530"/>
      <c r="S91" s="530"/>
      <c r="T91" s="530"/>
      <c r="U91" s="530"/>
      <c r="V91" s="530"/>
      <c r="W91" s="530"/>
      <c r="X91" s="530"/>
      <c r="Y91" s="530"/>
      <c r="Z91" s="530"/>
      <c r="AA91" s="530"/>
      <c r="AB91" s="530"/>
      <c r="AC91" s="530"/>
      <c r="AD91" s="530"/>
    </row>
    <row r="92" spans="1:30" ht="15">
      <c r="B92" t="s">
        <v>5962</v>
      </c>
      <c r="C92" t="s">
        <v>6010</v>
      </c>
      <c r="E92" s="530"/>
      <c r="F92" s="530" t="s">
        <v>236</v>
      </c>
      <c r="G92" s="530"/>
      <c r="H92" s="530"/>
      <c r="I92" s="530"/>
      <c r="J92" s="530"/>
      <c r="K92" s="530"/>
      <c r="L92" s="530" t="s">
        <v>236</v>
      </c>
      <c r="M92" s="530"/>
      <c r="N92" s="530"/>
      <c r="O92" s="530"/>
      <c r="P92" s="530"/>
      <c r="Q92" s="530"/>
      <c r="R92" s="530"/>
      <c r="S92" s="530"/>
      <c r="T92" s="530"/>
      <c r="U92" s="530"/>
      <c r="V92" s="530"/>
      <c r="W92" s="530"/>
      <c r="X92" s="530"/>
      <c r="Y92" s="530"/>
      <c r="Z92" s="530"/>
      <c r="AA92" s="530"/>
      <c r="AB92" s="530"/>
      <c r="AC92" s="530"/>
      <c r="AD92" s="530"/>
    </row>
    <row r="93" spans="1:30" ht="15">
      <c r="B93" t="s">
        <v>5963</v>
      </c>
      <c r="C93" t="s">
        <v>6011</v>
      </c>
      <c r="E93" s="530"/>
      <c r="F93" s="530" t="s">
        <v>236</v>
      </c>
      <c r="G93" s="530"/>
      <c r="H93" s="530"/>
      <c r="I93" s="530"/>
      <c r="J93" s="530"/>
      <c r="K93" s="530"/>
      <c r="L93" s="530"/>
      <c r="M93" s="530"/>
      <c r="N93" s="530"/>
      <c r="O93" s="530"/>
      <c r="P93" s="530"/>
      <c r="Q93" s="530"/>
      <c r="R93" s="530"/>
      <c r="S93" s="530"/>
      <c r="T93" s="530"/>
      <c r="U93" s="530"/>
      <c r="V93" s="530"/>
      <c r="W93" s="530"/>
      <c r="X93" s="530"/>
      <c r="Y93" s="530"/>
      <c r="Z93" s="530"/>
      <c r="AA93" s="530"/>
      <c r="AB93" s="530"/>
      <c r="AC93" s="530"/>
      <c r="AD93" s="530"/>
    </row>
    <row r="94" spans="1:30" ht="15">
      <c r="B94" t="s">
        <v>5964</v>
      </c>
      <c r="C94" t="s">
        <v>6014</v>
      </c>
      <c r="E94" s="530"/>
      <c r="F94" s="530"/>
      <c r="G94" s="530"/>
      <c r="H94" s="530"/>
      <c r="I94" s="530"/>
      <c r="J94" s="530"/>
      <c r="K94" s="530"/>
      <c r="L94" s="530" t="s">
        <v>236</v>
      </c>
      <c r="M94" s="530"/>
      <c r="N94" s="530"/>
      <c r="O94" s="530"/>
      <c r="P94" s="530"/>
      <c r="Q94" s="530"/>
      <c r="R94" s="530"/>
      <c r="S94" s="530"/>
      <c r="T94" s="530"/>
      <c r="U94" s="530"/>
      <c r="V94" s="530"/>
      <c r="W94" s="530"/>
      <c r="X94" s="530"/>
      <c r="Y94" s="530"/>
      <c r="Z94" s="530"/>
      <c r="AA94" s="530"/>
      <c r="AB94" s="530"/>
      <c r="AC94" s="530"/>
      <c r="AD94" s="530"/>
    </row>
    <row r="95" spans="1:30" ht="15">
      <c r="B95" t="s">
        <v>5965</v>
      </c>
      <c r="C95" t="s">
        <v>6013</v>
      </c>
      <c r="E95" s="530"/>
      <c r="F95" s="530" t="s">
        <v>236</v>
      </c>
      <c r="G95" s="530"/>
      <c r="H95" s="530"/>
      <c r="I95" s="530"/>
      <c r="J95" s="530"/>
      <c r="K95" s="530"/>
      <c r="L95" s="530" t="s">
        <v>236</v>
      </c>
      <c r="M95" s="530"/>
      <c r="N95" s="530"/>
      <c r="O95" s="530"/>
      <c r="P95" s="530"/>
      <c r="Q95" s="530"/>
      <c r="R95" s="530"/>
      <c r="S95" s="530"/>
      <c r="T95" s="530"/>
      <c r="U95" s="530"/>
      <c r="V95" s="530"/>
      <c r="W95" s="530"/>
      <c r="X95" s="530"/>
      <c r="Y95" s="530"/>
      <c r="Z95" s="530"/>
      <c r="AA95" s="530"/>
      <c r="AB95" s="530"/>
      <c r="AC95" s="530"/>
      <c r="AD95" s="530"/>
    </row>
    <row r="96" spans="1:30" ht="15">
      <c r="B96" t="s">
        <v>5967</v>
      </c>
      <c r="C96" t="s">
        <v>6015</v>
      </c>
      <c r="E96" s="530"/>
      <c r="F96" s="530"/>
      <c r="G96" s="530"/>
      <c r="H96" s="530"/>
      <c r="I96" s="530"/>
      <c r="J96" s="530"/>
      <c r="K96" s="530"/>
      <c r="L96" s="530"/>
      <c r="M96" s="530"/>
      <c r="N96" s="530"/>
      <c r="O96" s="530"/>
      <c r="P96" s="530"/>
      <c r="Q96" s="530"/>
      <c r="R96" s="530"/>
      <c r="S96" s="530"/>
      <c r="T96" s="530"/>
      <c r="U96" s="530"/>
      <c r="V96" s="530"/>
      <c r="W96" s="530"/>
      <c r="X96" s="530"/>
      <c r="Y96" s="530"/>
      <c r="Z96" s="530"/>
      <c r="AA96" s="530"/>
      <c r="AB96" s="530"/>
      <c r="AC96" s="530"/>
      <c r="AD96" s="530"/>
    </row>
    <row r="97" spans="1:30" ht="15.75" thickBot="1">
      <c r="B97" t="s">
        <v>5966</v>
      </c>
      <c r="C97" t="s">
        <v>6016</v>
      </c>
      <c r="E97" s="531"/>
      <c r="F97" s="531"/>
      <c r="G97" s="531"/>
      <c r="H97" s="531"/>
      <c r="I97" s="531"/>
      <c r="J97" s="531"/>
      <c r="K97" s="531"/>
      <c r="L97" s="531"/>
      <c r="M97" s="531"/>
      <c r="N97" s="531"/>
      <c r="O97" s="531"/>
      <c r="P97" s="531"/>
      <c r="Q97" s="531"/>
      <c r="R97" s="531"/>
      <c r="S97" s="531"/>
      <c r="T97" s="531"/>
      <c r="U97" s="531"/>
      <c r="V97" s="531"/>
      <c r="W97" s="531"/>
      <c r="X97" s="531"/>
      <c r="Y97" s="531"/>
      <c r="Z97" s="531"/>
      <c r="AA97" s="531"/>
      <c r="AB97" s="531"/>
      <c r="AC97" s="531"/>
      <c r="AD97" s="531"/>
    </row>
    <row r="98" spans="1:30" ht="15.75" thickBot="1">
      <c r="D98" s="529" t="s">
        <v>5968</v>
      </c>
      <c r="E98" s="175">
        <f>COUNTIF(E86:E97,"X")</f>
        <v>0</v>
      </c>
      <c r="F98" s="175">
        <f>COUNTIF(F86:F97,"X")</f>
        <v>6</v>
      </c>
      <c r="G98" s="175">
        <f>COUNTIF(G86:G97,"X")</f>
        <v>0</v>
      </c>
      <c r="H98" s="175">
        <f t="shared" ref="H98:AD98" si="9">COUNTIF(H86:H97,"X")</f>
        <v>0</v>
      </c>
      <c r="I98" s="175">
        <f t="shared" si="9"/>
        <v>0</v>
      </c>
      <c r="J98" s="175">
        <f t="shared" si="9"/>
        <v>0</v>
      </c>
      <c r="K98" s="175">
        <f t="shared" si="9"/>
        <v>0</v>
      </c>
      <c r="L98" s="175">
        <f t="shared" si="9"/>
        <v>7</v>
      </c>
      <c r="M98" s="175">
        <f t="shared" si="9"/>
        <v>0</v>
      </c>
      <c r="N98" s="175">
        <f t="shared" si="9"/>
        <v>0</v>
      </c>
      <c r="O98" s="175">
        <f t="shared" si="9"/>
        <v>0</v>
      </c>
      <c r="P98" s="175">
        <f t="shared" si="9"/>
        <v>0</v>
      </c>
      <c r="Q98" s="175">
        <f t="shared" si="9"/>
        <v>0</v>
      </c>
      <c r="R98" s="175">
        <f t="shared" si="9"/>
        <v>0</v>
      </c>
      <c r="S98" s="175">
        <f t="shared" si="9"/>
        <v>0</v>
      </c>
      <c r="T98" s="175">
        <f t="shared" si="9"/>
        <v>0</v>
      </c>
      <c r="U98" s="175">
        <f t="shared" si="9"/>
        <v>0</v>
      </c>
      <c r="V98" s="175">
        <f t="shared" si="9"/>
        <v>0</v>
      </c>
      <c r="W98" s="175">
        <f t="shared" si="9"/>
        <v>0</v>
      </c>
      <c r="X98" s="175">
        <f t="shared" si="9"/>
        <v>0</v>
      </c>
      <c r="Y98" s="175">
        <f t="shared" si="9"/>
        <v>0</v>
      </c>
      <c r="Z98" s="175">
        <f>COUNTIF(Z86:Z97,"X")</f>
        <v>0</v>
      </c>
      <c r="AA98" s="175">
        <f t="shared" si="9"/>
        <v>0</v>
      </c>
      <c r="AB98" s="175">
        <f t="shared" si="9"/>
        <v>0</v>
      </c>
      <c r="AC98" s="175">
        <f t="shared" si="9"/>
        <v>0</v>
      </c>
      <c r="AD98" s="175">
        <f t="shared" si="9"/>
        <v>0</v>
      </c>
    </row>
    <row r="100" spans="1:30" ht="15" thickBot="1"/>
    <row r="101" spans="1:30" s="645" customFormat="1" ht="15.75" thickBot="1">
      <c r="A101" s="529" t="s">
        <v>6204</v>
      </c>
      <c r="B101" s="645" t="s">
        <v>5956</v>
      </c>
      <c r="C101" s="645" t="s">
        <v>6007</v>
      </c>
      <c r="E101" s="532"/>
      <c r="F101" s="532"/>
      <c r="G101" s="532"/>
      <c r="H101" s="532"/>
      <c r="I101" s="532"/>
      <c r="J101" s="532"/>
      <c r="K101" s="532"/>
      <c r="L101" s="532"/>
      <c r="M101" s="532"/>
      <c r="N101" s="532"/>
      <c r="O101" s="532"/>
      <c r="P101" s="532"/>
      <c r="Q101" s="532"/>
      <c r="R101" s="532"/>
      <c r="S101" s="532"/>
      <c r="T101" s="532"/>
      <c r="U101" s="532"/>
      <c r="V101" s="532"/>
      <c r="W101" s="532"/>
      <c r="X101" s="532"/>
      <c r="Y101" s="532"/>
      <c r="Z101" s="532"/>
      <c r="AA101" s="532"/>
      <c r="AB101" s="532"/>
      <c r="AC101" s="532"/>
      <c r="AD101" s="532"/>
    </row>
    <row r="102" spans="1:30" s="645" customFormat="1" ht="15">
      <c r="A102" s="645" t="s">
        <v>6207</v>
      </c>
      <c r="B102" s="645" t="s">
        <v>5957</v>
      </c>
      <c r="C102" s="645" t="s">
        <v>6006</v>
      </c>
      <c r="E102" s="530"/>
      <c r="F102" s="530"/>
      <c r="G102" s="530"/>
      <c r="H102" s="530"/>
      <c r="I102" s="530"/>
      <c r="J102" s="530"/>
      <c r="K102" s="530"/>
      <c r="L102" s="530"/>
      <c r="M102" s="530"/>
      <c r="N102" s="530"/>
      <c r="O102" s="530"/>
      <c r="P102" s="530"/>
      <c r="Q102" s="530"/>
      <c r="R102" s="530"/>
      <c r="S102" s="530"/>
      <c r="T102" s="530"/>
      <c r="U102" s="530"/>
      <c r="V102" s="530"/>
      <c r="W102" s="530"/>
      <c r="X102" s="530"/>
      <c r="Y102" s="530"/>
      <c r="Z102" s="530"/>
      <c r="AA102" s="530"/>
      <c r="AB102" s="530"/>
      <c r="AC102" s="530"/>
      <c r="AD102" s="530"/>
    </row>
    <row r="103" spans="1:30" s="645" customFormat="1" ht="15">
      <c r="B103" s="645" t="s">
        <v>5958</v>
      </c>
      <c r="C103" s="645" t="s">
        <v>6013</v>
      </c>
      <c r="E103" s="530"/>
      <c r="F103" s="530"/>
      <c r="G103" s="530"/>
      <c r="H103" s="530"/>
      <c r="I103" s="530"/>
      <c r="J103" s="530"/>
      <c r="K103" s="530"/>
      <c r="L103" s="530"/>
      <c r="M103" s="530"/>
      <c r="N103" s="530"/>
      <c r="O103" s="530"/>
      <c r="P103" s="530"/>
      <c r="Q103" s="530"/>
      <c r="R103" s="530"/>
      <c r="S103" s="530"/>
      <c r="T103" s="530"/>
      <c r="U103" s="530"/>
      <c r="V103" s="530"/>
      <c r="W103" s="530"/>
      <c r="X103" s="530"/>
      <c r="Y103" s="530"/>
      <c r="Z103" s="530"/>
      <c r="AA103" s="530"/>
      <c r="AB103" s="530"/>
      <c r="AC103" s="530"/>
      <c r="AD103" s="530"/>
    </row>
    <row r="104" spans="1:30" s="645" customFormat="1" ht="15">
      <c r="B104" s="645" t="s">
        <v>5959</v>
      </c>
      <c r="C104" s="645" t="s">
        <v>6012</v>
      </c>
      <c r="E104" s="530"/>
      <c r="F104" s="530"/>
      <c r="G104" s="530"/>
      <c r="H104" s="530"/>
      <c r="I104" s="530"/>
      <c r="J104" s="530"/>
      <c r="K104" s="530"/>
      <c r="L104" s="530"/>
      <c r="M104" s="530"/>
      <c r="N104" s="530"/>
      <c r="O104" s="530"/>
      <c r="P104" s="530"/>
      <c r="Q104" s="530"/>
      <c r="R104" s="530"/>
      <c r="S104" s="530"/>
      <c r="T104" s="530"/>
      <c r="U104" s="530"/>
      <c r="V104" s="530"/>
      <c r="W104" s="530"/>
      <c r="X104" s="530"/>
      <c r="Y104" s="530"/>
      <c r="Z104" s="530"/>
      <c r="AA104" s="530"/>
      <c r="AB104" s="530"/>
      <c r="AC104" s="530"/>
      <c r="AD104" s="530"/>
    </row>
    <row r="105" spans="1:30" s="645" customFormat="1" ht="15">
      <c r="B105" s="645" t="s">
        <v>5960</v>
      </c>
      <c r="C105" s="645" t="s">
        <v>6008</v>
      </c>
      <c r="E105" s="530"/>
      <c r="F105" s="530"/>
      <c r="G105" s="530"/>
      <c r="H105" s="530"/>
      <c r="I105" s="530"/>
      <c r="J105" s="530"/>
      <c r="K105" s="530"/>
      <c r="L105" s="530"/>
      <c r="M105" s="530"/>
      <c r="N105" s="530"/>
      <c r="O105" s="530"/>
      <c r="P105" s="530"/>
      <c r="Q105" s="530"/>
      <c r="R105" s="530"/>
      <c r="S105" s="530"/>
      <c r="T105" s="530"/>
      <c r="U105" s="530"/>
      <c r="V105" s="530"/>
      <c r="W105" s="530"/>
      <c r="X105" s="530"/>
      <c r="Y105" s="530"/>
      <c r="Z105" s="530"/>
      <c r="AA105" s="530"/>
      <c r="AB105" s="530"/>
      <c r="AC105" s="530"/>
      <c r="AD105" s="530"/>
    </row>
    <row r="106" spans="1:30" s="645" customFormat="1" ht="15">
      <c r="B106" s="645" t="s">
        <v>5961</v>
      </c>
      <c r="C106" s="645" t="s">
        <v>6009</v>
      </c>
      <c r="E106" s="530"/>
      <c r="F106" s="530"/>
      <c r="G106" s="530"/>
      <c r="H106" s="530"/>
      <c r="I106" s="530"/>
      <c r="J106" s="530"/>
      <c r="K106" s="530"/>
      <c r="L106" s="530"/>
      <c r="M106" s="530"/>
      <c r="N106" s="530"/>
      <c r="O106" s="530"/>
      <c r="P106" s="530"/>
      <c r="Q106" s="530"/>
      <c r="R106" s="530"/>
      <c r="S106" s="530"/>
      <c r="T106" s="530"/>
      <c r="U106" s="530"/>
      <c r="V106" s="530"/>
      <c r="W106" s="530"/>
      <c r="X106" s="530"/>
      <c r="Y106" s="530"/>
      <c r="Z106" s="530"/>
      <c r="AA106" s="530"/>
      <c r="AB106" s="530"/>
      <c r="AC106" s="530"/>
      <c r="AD106" s="530"/>
    </row>
    <row r="107" spans="1:30" s="645" customFormat="1" ht="15">
      <c r="B107" s="645" t="s">
        <v>5962</v>
      </c>
      <c r="C107" s="645" t="s">
        <v>6010</v>
      </c>
      <c r="E107" s="530"/>
      <c r="F107" s="530"/>
      <c r="G107" s="530"/>
      <c r="H107" s="530"/>
      <c r="I107" s="530"/>
      <c r="J107" s="530"/>
      <c r="K107" s="530"/>
      <c r="L107" s="530"/>
      <c r="M107" s="530"/>
      <c r="N107" s="530"/>
      <c r="O107" s="530"/>
      <c r="P107" s="530"/>
      <c r="Q107" s="530"/>
      <c r="R107" s="530"/>
      <c r="S107" s="530"/>
      <c r="T107" s="530"/>
      <c r="U107" s="530"/>
      <c r="V107" s="530"/>
      <c r="W107" s="530"/>
      <c r="X107" s="530"/>
      <c r="Y107" s="530"/>
      <c r="Z107" s="530"/>
      <c r="AA107" s="530"/>
      <c r="AB107" s="530"/>
      <c r="AC107" s="530"/>
      <c r="AD107" s="530"/>
    </row>
    <row r="108" spans="1:30" s="645" customFormat="1" ht="15">
      <c r="B108" s="645" t="s">
        <v>5963</v>
      </c>
      <c r="C108" s="645" t="s">
        <v>6011</v>
      </c>
      <c r="E108" s="530"/>
      <c r="F108" s="530"/>
      <c r="G108" s="530"/>
      <c r="H108" s="530"/>
      <c r="I108" s="530"/>
      <c r="J108" s="530"/>
      <c r="K108" s="530"/>
      <c r="L108" s="530"/>
      <c r="M108" s="530"/>
      <c r="N108" s="530"/>
      <c r="O108" s="530"/>
      <c r="P108" s="530"/>
      <c r="Q108" s="530"/>
      <c r="R108" s="530"/>
      <c r="S108" s="530"/>
      <c r="T108" s="530"/>
      <c r="U108" s="530"/>
      <c r="V108" s="530"/>
      <c r="W108" s="530"/>
      <c r="X108" s="530"/>
      <c r="Y108" s="530"/>
      <c r="Z108" s="530"/>
      <c r="AA108" s="530"/>
      <c r="AB108" s="530"/>
      <c r="AC108" s="530"/>
      <c r="AD108" s="530"/>
    </row>
    <row r="109" spans="1:30" s="645" customFormat="1" ht="15">
      <c r="B109" s="645" t="s">
        <v>5964</v>
      </c>
      <c r="C109" s="645" t="s">
        <v>6014</v>
      </c>
      <c r="E109" s="530"/>
      <c r="F109" s="530"/>
      <c r="G109" s="530"/>
      <c r="H109" s="530"/>
      <c r="I109" s="530"/>
      <c r="J109" s="530"/>
      <c r="K109" s="530"/>
      <c r="L109" s="530"/>
      <c r="M109" s="530"/>
      <c r="N109" s="530"/>
      <c r="O109" s="530"/>
      <c r="P109" s="530"/>
      <c r="Q109" s="530"/>
      <c r="R109" s="530"/>
      <c r="S109" s="530"/>
      <c r="T109" s="530"/>
      <c r="U109" s="530"/>
      <c r="V109" s="530"/>
      <c r="W109" s="530"/>
      <c r="X109" s="530"/>
      <c r="Y109" s="530"/>
      <c r="Z109" s="530"/>
      <c r="AA109" s="530"/>
      <c r="AB109" s="530"/>
      <c r="AC109" s="530"/>
      <c r="AD109" s="530"/>
    </row>
    <row r="110" spans="1:30" s="645" customFormat="1" ht="15">
      <c r="B110" s="645" t="s">
        <v>5965</v>
      </c>
      <c r="C110" s="645" t="s">
        <v>6013</v>
      </c>
      <c r="E110" s="530"/>
      <c r="F110" s="530"/>
      <c r="G110" s="530"/>
      <c r="H110" s="530"/>
      <c r="I110" s="530"/>
      <c r="J110" s="530"/>
      <c r="K110" s="530"/>
      <c r="L110" s="530"/>
      <c r="M110" s="530"/>
      <c r="N110" s="530"/>
      <c r="O110" s="530"/>
      <c r="P110" s="530"/>
      <c r="Q110" s="530"/>
      <c r="R110" s="530"/>
      <c r="S110" s="530"/>
      <c r="T110" s="530"/>
      <c r="U110" s="530"/>
      <c r="V110" s="530"/>
      <c r="W110" s="530"/>
      <c r="X110" s="530"/>
      <c r="Y110" s="530"/>
      <c r="Z110" s="530"/>
      <c r="AA110" s="530"/>
      <c r="AB110" s="530"/>
      <c r="AC110" s="530"/>
      <c r="AD110" s="530"/>
    </row>
    <row r="111" spans="1:30" s="645" customFormat="1" ht="15">
      <c r="B111" s="645" t="s">
        <v>5967</v>
      </c>
      <c r="C111" s="645" t="s">
        <v>6015</v>
      </c>
      <c r="E111" s="530"/>
      <c r="F111" s="530"/>
      <c r="G111" s="530"/>
      <c r="H111" s="530"/>
      <c r="I111" s="530"/>
      <c r="J111" s="530"/>
      <c r="K111" s="530"/>
      <c r="L111" s="530"/>
      <c r="M111" s="530"/>
      <c r="N111" s="530"/>
      <c r="O111" s="530"/>
      <c r="P111" s="530"/>
      <c r="Q111" s="530"/>
      <c r="R111" s="530"/>
      <c r="S111" s="530"/>
      <c r="T111" s="530"/>
      <c r="U111" s="530"/>
      <c r="V111" s="530"/>
      <c r="W111" s="530"/>
      <c r="X111" s="530"/>
      <c r="Y111" s="530"/>
      <c r="Z111" s="530"/>
      <c r="AA111" s="530"/>
      <c r="AB111" s="530"/>
      <c r="AC111" s="530"/>
      <c r="AD111" s="530"/>
    </row>
    <row r="112" spans="1:30" s="645" customFormat="1" ht="15.75" thickBot="1">
      <c r="B112" s="645" t="s">
        <v>5966</v>
      </c>
      <c r="C112" s="645" t="s">
        <v>6016</v>
      </c>
      <c r="E112" s="531"/>
      <c r="F112" s="531"/>
      <c r="G112" s="531"/>
      <c r="H112" s="531"/>
      <c r="I112" s="531"/>
      <c r="J112" s="531"/>
      <c r="K112" s="531"/>
      <c r="L112" s="531"/>
      <c r="M112" s="531"/>
      <c r="N112" s="531"/>
      <c r="O112" s="531"/>
      <c r="P112" s="531"/>
      <c r="Q112" s="531"/>
      <c r="R112" s="531"/>
      <c r="S112" s="531"/>
      <c r="T112" s="531"/>
      <c r="U112" s="531"/>
      <c r="V112" s="531"/>
      <c r="W112" s="531"/>
      <c r="X112" s="531"/>
      <c r="Y112" s="531"/>
      <c r="Z112" s="531"/>
      <c r="AA112" s="531"/>
      <c r="AB112" s="531"/>
      <c r="AC112" s="531"/>
      <c r="AD112" s="531"/>
    </row>
    <row r="113" spans="1:30" s="645" customFormat="1" ht="15.75" thickBot="1">
      <c r="D113" s="529" t="s">
        <v>5968</v>
      </c>
      <c r="E113" s="175">
        <f>COUNTIF(E101:E112,"X")</f>
        <v>0</v>
      </c>
      <c r="F113" s="175">
        <f>COUNTIF(F101:F112,"X")</f>
        <v>0</v>
      </c>
      <c r="G113" s="175">
        <f>COUNTIF(G101:G112,"X")</f>
        <v>0</v>
      </c>
      <c r="H113" s="175">
        <f t="shared" ref="H113:Y113" si="10">COUNTIF(H101:H112,"X")</f>
        <v>0</v>
      </c>
      <c r="I113" s="175">
        <f t="shared" si="10"/>
        <v>0</v>
      </c>
      <c r="J113" s="175">
        <f t="shared" si="10"/>
        <v>0</v>
      </c>
      <c r="K113" s="175">
        <f t="shared" si="10"/>
        <v>0</v>
      </c>
      <c r="L113" s="175">
        <f t="shared" si="10"/>
        <v>0</v>
      </c>
      <c r="M113" s="175">
        <f t="shared" si="10"/>
        <v>0</v>
      </c>
      <c r="N113" s="175">
        <f t="shared" si="10"/>
        <v>0</v>
      </c>
      <c r="O113" s="175">
        <f t="shared" si="10"/>
        <v>0</v>
      </c>
      <c r="P113" s="175">
        <f t="shared" si="10"/>
        <v>0</v>
      </c>
      <c r="Q113" s="175">
        <f t="shared" si="10"/>
        <v>0</v>
      </c>
      <c r="R113" s="175">
        <f t="shared" si="10"/>
        <v>0</v>
      </c>
      <c r="S113" s="175">
        <f t="shared" si="10"/>
        <v>0</v>
      </c>
      <c r="T113" s="175">
        <f t="shared" si="10"/>
        <v>0</v>
      </c>
      <c r="U113" s="175">
        <f t="shared" si="10"/>
        <v>0</v>
      </c>
      <c r="V113" s="175">
        <f t="shared" si="10"/>
        <v>0</v>
      </c>
      <c r="W113" s="175">
        <f t="shared" si="10"/>
        <v>0</v>
      </c>
      <c r="X113" s="175">
        <f t="shared" si="10"/>
        <v>0</v>
      </c>
      <c r="Y113" s="175">
        <f t="shared" si="10"/>
        <v>0</v>
      </c>
      <c r="Z113" s="175">
        <f>COUNTIF(Z101:Z112,"X")</f>
        <v>0</v>
      </c>
      <c r="AA113" s="175">
        <f t="shared" ref="AA113:AD113" si="11">COUNTIF(AA101:AA112,"X")</f>
        <v>0</v>
      </c>
      <c r="AB113" s="175">
        <f t="shared" si="11"/>
        <v>0</v>
      </c>
      <c r="AC113" s="175">
        <f t="shared" si="11"/>
        <v>0</v>
      </c>
      <c r="AD113" s="175">
        <f t="shared" si="11"/>
        <v>0</v>
      </c>
    </row>
    <row r="116" spans="1:30" ht="15" thickBot="1"/>
    <row r="117" spans="1:30" s="645" customFormat="1" ht="15.75" thickBot="1">
      <c r="A117" s="529" t="s">
        <v>6205</v>
      </c>
      <c r="B117" s="645" t="s">
        <v>5956</v>
      </c>
      <c r="C117" s="645" t="s">
        <v>6007</v>
      </c>
      <c r="E117" s="532"/>
      <c r="F117" s="532"/>
      <c r="G117" s="532"/>
      <c r="H117" s="532"/>
      <c r="I117" s="532"/>
      <c r="J117" s="532"/>
      <c r="K117" s="532"/>
      <c r="L117" s="532"/>
      <c r="M117" s="532"/>
      <c r="N117" s="532"/>
      <c r="O117" s="532"/>
      <c r="P117" s="532"/>
      <c r="Q117" s="532"/>
      <c r="R117" s="532"/>
      <c r="S117" s="532"/>
      <c r="T117" s="532"/>
      <c r="U117" s="532"/>
      <c r="V117" s="532"/>
      <c r="W117" s="532"/>
      <c r="X117" s="532"/>
      <c r="Y117" s="532"/>
      <c r="Z117" s="532"/>
      <c r="AA117" s="532"/>
      <c r="AB117" s="532"/>
      <c r="AC117" s="532"/>
      <c r="AD117" s="532"/>
    </row>
    <row r="118" spans="1:30" s="645" customFormat="1" ht="15">
      <c r="B118" s="645" t="s">
        <v>5957</v>
      </c>
      <c r="C118" s="645" t="s">
        <v>6006</v>
      </c>
      <c r="E118" s="530"/>
      <c r="F118" s="530"/>
      <c r="G118" s="530"/>
      <c r="H118" s="530"/>
      <c r="I118" s="530"/>
      <c r="J118" s="530"/>
      <c r="K118" s="530"/>
      <c r="L118" s="530"/>
      <c r="M118" s="530"/>
      <c r="N118" s="530"/>
      <c r="O118" s="530"/>
      <c r="P118" s="530"/>
      <c r="Q118" s="530"/>
      <c r="R118" s="530"/>
      <c r="S118" s="530"/>
      <c r="T118" s="530"/>
      <c r="U118" s="530"/>
      <c r="V118" s="530"/>
      <c r="W118" s="530"/>
      <c r="X118" s="530"/>
      <c r="Y118" s="530"/>
      <c r="Z118" s="530"/>
      <c r="AA118" s="530"/>
      <c r="AB118" s="530"/>
      <c r="AC118" s="530"/>
      <c r="AD118" s="530"/>
    </row>
    <row r="119" spans="1:30" s="645" customFormat="1" ht="15">
      <c r="B119" s="645" t="s">
        <v>5958</v>
      </c>
      <c r="C119" s="645" t="s">
        <v>6013</v>
      </c>
      <c r="E119" s="530"/>
      <c r="F119" s="530"/>
      <c r="G119" s="530"/>
      <c r="H119" s="530"/>
      <c r="I119" s="530"/>
      <c r="J119" s="530"/>
      <c r="K119" s="530"/>
      <c r="L119" s="530"/>
      <c r="M119" s="530"/>
      <c r="N119" s="530"/>
      <c r="O119" s="530"/>
      <c r="P119" s="530"/>
      <c r="Q119" s="530"/>
      <c r="R119" s="530"/>
      <c r="S119" s="530"/>
      <c r="T119" s="530"/>
      <c r="U119" s="530"/>
      <c r="V119" s="530"/>
      <c r="W119" s="530"/>
      <c r="X119" s="530"/>
      <c r="Y119" s="530"/>
      <c r="Z119" s="530"/>
      <c r="AA119" s="530"/>
      <c r="AB119" s="530"/>
      <c r="AC119" s="530"/>
      <c r="AD119" s="530"/>
    </row>
    <row r="120" spans="1:30" s="645" customFormat="1" ht="15">
      <c r="B120" s="645" t="s">
        <v>5959</v>
      </c>
      <c r="C120" s="645" t="s">
        <v>6012</v>
      </c>
      <c r="E120" s="530"/>
      <c r="F120" s="530"/>
      <c r="G120" s="530"/>
      <c r="H120" s="530"/>
      <c r="I120" s="530"/>
      <c r="J120" s="530"/>
      <c r="K120" s="530"/>
      <c r="L120" s="530"/>
      <c r="M120" s="530"/>
      <c r="N120" s="530"/>
      <c r="O120" s="530"/>
      <c r="P120" s="530"/>
      <c r="Q120" s="530"/>
      <c r="R120" s="530"/>
      <c r="S120" s="530"/>
      <c r="T120" s="530"/>
      <c r="U120" s="530"/>
      <c r="V120" s="530"/>
      <c r="W120" s="530"/>
      <c r="X120" s="530"/>
      <c r="Y120" s="530"/>
      <c r="Z120" s="530"/>
      <c r="AA120" s="530"/>
      <c r="AB120" s="530"/>
      <c r="AC120" s="530"/>
      <c r="AD120" s="530"/>
    </row>
    <row r="121" spans="1:30" s="645" customFormat="1" ht="15">
      <c r="B121" s="645" t="s">
        <v>5960</v>
      </c>
      <c r="C121" s="645" t="s">
        <v>6008</v>
      </c>
      <c r="E121" s="530"/>
      <c r="F121" s="530"/>
      <c r="G121" s="530"/>
      <c r="H121" s="530"/>
      <c r="I121" s="530"/>
      <c r="J121" s="530"/>
      <c r="K121" s="530"/>
      <c r="L121" s="530"/>
      <c r="M121" s="530"/>
      <c r="N121" s="530"/>
      <c r="O121" s="530"/>
      <c r="P121" s="530"/>
      <c r="Q121" s="530"/>
      <c r="R121" s="530"/>
      <c r="S121" s="530"/>
      <c r="T121" s="530"/>
      <c r="U121" s="530"/>
      <c r="V121" s="530"/>
      <c r="W121" s="530"/>
      <c r="X121" s="530"/>
      <c r="Y121" s="530"/>
      <c r="Z121" s="530"/>
      <c r="AA121" s="530"/>
      <c r="AB121" s="530"/>
      <c r="AC121" s="530"/>
      <c r="AD121" s="530"/>
    </row>
    <row r="122" spans="1:30" s="645" customFormat="1" ht="15">
      <c r="B122" s="645" t="s">
        <v>5961</v>
      </c>
      <c r="C122" s="645" t="s">
        <v>6009</v>
      </c>
      <c r="E122" s="530"/>
      <c r="F122" s="530"/>
      <c r="G122" s="530"/>
      <c r="H122" s="530"/>
      <c r="I122" s="530"/>
      <c r="J122" s="530"/>
      <c r="K122" s="530"/>
      <c r="L122" s="530"/>
      <c r="M122" s="530"/>
      <c r="N122" s="530"/>
      <c r="O122" s="530"/>
      <c r="P122" s="530"/>
      <c r="Q122" s="530"/>
      <c r="R122" s="530"/>
      <c r="S122" s="530"/>
      <c r="T122" s="530"/>
      <c r="U122" s="530"/>
      <c r="V122" s="530"/>
      <c r="W122" s="530"/>
      <c r="X122" s="530"/>
      <c r="Y122" s="530"/>
      <c r="Z122" s="530"/>
      <c r="AA122" s="530"/>
      <c r="AB122" s="530"/>
      <c r="AC122" s="530"/>
      <c r="AD122" s="530"/>
    </row>
    <row r="123" spans="1:30" s="645" customFormat="1" ht="15">
      <c r="B123" s="645" t="s">
        <v>5962</v>
      </c>
      <c r="C123" s="645" t="s">
        <v>6010</v>
      </c>
      <c r="E123" s="530"/>
      <c r="F123" s="530"/>
      <c r="G123" s="530"/>
      <c r="H123" s="530"/>
      <c r="I123" s="530"/>
      <c r="J123" s="530"/>
      <c r="K123" s="530"/>
      <c r="L123" s="530"/>
      <c r="M123" s="530"/>
      <c r="N123" s="530"/>
      <c r="O123" s="530"/>
      <c r="P123" s="530"/>
      <c r="Q123" s="530"/>
      <c r="R123" s="530"/>
      <c r="S123" s="530"/>
      <c r="T123" s="530"/>
      <c r="U123" s="530"/>
      <c r="V123" s="530"/>
      <c r="W123" s="530"/>
      <c r="X123" s="530"/>
      <c r="Y123" s="530"/>
      <c r="Z123" s="530"/>
      <c r="AA123" s="530"/>
      <c r="AB123" s="530"/>
      <c r="AC123" s="530"/>
      <c r="AD123" s="530"/>
    </row>
    <row r="124" spans="1:30" s="645" customFormat="1" ht="15">
      <c r="B124" s="645" t="s">
        <v>5963</v>
      </c>
      <c r="C124" s="645" t="s">
        <v>6011</v>
      </c>
      <c r="E124" s="530"/>
      <c r="F124" s="530"/>
      <c r="G124" s="530"/>
      <c r="H124" s="530"/>
      <c r="I124" s="530"/>
      <c r="J124" s="530"/>
      <c r="K124" s="530"/>
      <c r="L124" s="530"/>
      <c r="M124" s="530"/>
      <c r="N124" s="530"/>
      <c r="O124" s="530"/>
      <c r="P124" s="530"/>
      <c r="Q124" s="530"/>
      <c r="R124" s="530"/>
      <c r="S124" s="530"/>
      <c r="T124" s="530"/>
      <c r="U124" s="530"/>
      <c r="V124" s="530"/>
      <c r="W124" s="530"/>
      <c r="X124" s="530"/>
      <c r="Y124" s="530"/>
      <c r="Z124" s="530"/>
      <c r="AA124" s="530"/>
      <c r="AB124" s="530"/>
      <c r="AC124" s="530"/>
      <c r="AD124" s="530"/>
    </row>
    <row r="125" spans="1:30" s="645" customFormat="1" ht="15">
      <c r="B125" s="645" t="s">
        <v>5964</v>
      </c>
      <c r="C125" s="645" t="s">
        <v>6014</v>
      </c>
      <c r="E125" s="530"/>
      <c r="F125" s="530"/>
      <c r="G125" s="530"/>
      <c r="H125" s="530"/>
      <c r="I125" s="530"/>
      <c r="J125" s="530"/>
      <c r="K125" s="530"/>
      <c r="L125" s="530"/>
      <c r="M125" s="530"/>
      <c r="N125" s="530"/>
      <c r="O125" s="530"/>
      <c r="P125" s="530"/>
      <c r="Q125" s="530"/>
      <c r="R125" s="530"/>
      <c r="S125" s="530"/>
      <c r="T125" s="530"/>
      <c r="U125" s="530"/>
      <c r="V125" s="530"/>
      <c r="W125" s="530"/>
      <c r="X125" s="530"/>
      <c r="Y125" s="530"/>
      <c r="Z125" s="530"/>
      <c r="AA125" s="530"/>
      <c r="AB125" s="530"/>
      <c r="AC125" s="530"/>
      <c r="AD125" s="530"/>
    </row>
    <row r="126" spans="1:30" s="645" customFormat="1" ht="15">
      <c r="B126" s="645" t="s">
        <v>5965</v>
      </c>
      <c r="C126" s="645" t="s">
        <v>6013</v>
      </c>
      <c r="E126" s="530"/>
      <c r="F126" s="530"/>
      <c r="G126" s="530"/>
      <c r="H126" s="530"/>
      <c r="I126" s="530"/>
      <c r="J126" s="530"/>
      <c r="K126" s="530"/>
      <c r="L126" s="530"/>
      <c r="M126" s="530"/>
      <c r="N126" s="530"/>
      <c r="O126" s="530"/>
      <c r="P126" s="530"/>
      <c r="Q126" s="530"/>
      <c r="R126" s="530"/>
      <c r="S126" s="530"/>
      <c r="T126" s="530"/>
      <c r="U126" s="530"/>
      <c r="V126" s="530"/>
      <c r="W126" s="530"/>
      <c r="X126" s="530"/>
      <c r="Y126" s="530"/>
      <c r="Z126" s="530"/>
      <c r="AA126" s="530"/>
      <c r="AB126" s="530"/>
      <c r="AC126" s="530"/>
      <c r="AD126" s="530"/>
    </row>
    <row r="127" spans="1:30" s="645" customFormat="1" ht="15">
      <c r="B127" s="645" t="s">
        <v>5967</v>
      </c>
      <c r="C127" s="645" t="s">
        <v>6015</v>
      </c>
      <c r="E127" s="530"/>
      <c r="F127" s="530"/>
      <c r="G127" s="530"/>
      <c r="H127" s="530"/>
      <c r="I127" s="530"/>
      <c r="J127" s="530"/>
      <c r="K127" s="530"/>
      <c r="L127" s="530"/>
      <c r="M127" s="530"/>
      <c r="N127" s="530"/>
      <c r="O127" s="530"/>
      <c r="P127" s="530"/>
      <c r="Q127" s="530"/>
      <c r="R127" s="530"/>
      <c r="S127" s="530"/>
      <c r="T127" s="530"/>
      <c r="U127" s="530"/>
      <c r="V127" s="530"/>
      <c r="W127" s="530"/>
      <c r="X127" s="530"/>
      <c r="Y127" s="530"/>
      <c r="Z127" s="530"/>
      <c r="AA127" s="530"/>
      <c r="AB127" s="530"/>
      <c r="AC127" s="530"/>
      <c r="AD127" s="530"/>
    </row>
    <row r="128" spans="1:30" s="645" customFormat="1" ht="15.75" thickBot="1">
      <c r="B128" s="645" t="s">
        <v>5966</v>
      </c>
      <c r="C128" s="645" t="s">
        <v>6016</v>
      </c>
      <c r="E128" s="531"/>
      <c r="F128" s="531"/>
      <c r="G128" s="531"/>
      <c r="H128" s="531"/>
      <c r="I128" s="531"/>
      <c r="J128" s="531"/>
      <c r="K128" s="531"/>
      <c r="L128" s="531"/>
      <c r="M128" s="531"/>
      <c r="N128" s="531"/>
      <c r="O128" s="531"/>
      <c r="P128" s="531"/>
      <c r="Q128" s="531"/>
      <c r="R128" s="531"/>
      <c r="S128" s="531"/>
      <c r="T128" s="531"/>
      <c r="U128" s="531"/>
      <c r="V128" s="531"/>
      <c r="W128" s="531"/>
      <c r="X128" s="531"/>
      <c r="Y128" s="531"/>
      <c r="Z128" s="531"/>
      <c r="AA128" s="531"/>
      <c r="AB128" s="531"/>
      <c r="AC128" s="531"/>
      <c r="AD128" s="531"/>
    </row>
    <row r="129" spans="4:30" s="645" customFormat="1" ht="15.75" thickBot="1">
      <c r="D129" s="529" t="s">
        <v>5968</v>
      </c>
      <c r="E129" s="175">
        <f>COUNTIF(E117:E128,"X")</f>
        <v>0</v>
      </c>
      <c r="F129" s="175">
        <f>COUNTIF(F117:F128,"X")</f>
        <v>0</v>
      </c>
      <c r="G129" s="175">
        <f>COUNTIF(G117:G128,"X")</f>
        <v>0</v>
      </c>
      <c r="H129" s="175">
        <f t="shared" ref="H129:Y129" si="12">COUNTIF(H117:H128,"X")</f>
        <v>0</v>
      </c>
      <c r="I129" s="175">
        <f t="shared" si="12"/>
        <v>0</v>
      </c>
      <c r="J129" s="175">
        <f t="shared" si="12"/>
        <v>0</v>
      </c>
      <c r="K129" s="175">
        <f t="shared" si="12"/>
        <v>0</v>
      </c>
      <c r="L129" s="175">
        <f t="shared" si="12"/>
        <v>0</v>
      </c>
      <c r="M129" s="175">
        <f t="shared" si="12"/>
        <v>0</v>
      </c>
      <c r="N129" s="175">
        <f t="shared" si="12"/>
        <v>0</v>
      </c>
      <c r="O129" s="175">
        <f t="shared" si="12"/>
        <v>0</v>
      </c>
      <c r="P129" s="175">
        <f t="shared" si="12"/>
        <v>0</v>
      </c>
      <c r="Q129" s="175">
        <f t="shared" si="12"/>
        <v>0</v>
      </c>
      <c r="R129" s="175">
        <f t="shared" si="12"/>
        <v>0</v>
      </c>
      <c r="S129" s="175">
        <f t="shared" si="12"/>
        <v>0</v>
      </c>
      <c r="T129" s="175">
        <f t="shared" si="12"/>
        <v>0</v>
      </c>
      <c r="U129" s="175">
        <f t="shared" si="12"/>
        <v>0</v>
      </c>
      <c r="V129" s="175">
        <f t="shared" si="12"/>
        <v>0</v>
      </c>
      <c r="W129" s="175">
        <f t="shared" si="12"/>
        <v>0</v>
      </c>
      <c r="X129" s="175">
        <f t="shared" si="12"/>
        <v>0</v>
      </c>
      <c r="Y129" s="175">
        <f t="shared" si="12"/>
        <v>0</v>
      </c>
      <c r="Z129" s="175">
        <f>COUNTIF(Z117:Z128,"X")</f>
        <v>0</v>
      </c>
      <c r="AA129" s="175">
        <f t="shared" ref="AA129:AD129" si="13">COUNTIF(AA117:AA128,"X")</f>
        <v>0</v>
      </c>
      <c r="AB129" s="175">
        <f t="shared" si="13"/>
        <v>0</v>
      </c>
      <c r="AC129" s="175">
        <f t="shared" si="13"/>
        <v>0</v>
      </c>
      <c r="AD129" s="175">
        <f t="shared" si="13"/>
        <v>0</v>
      </c>
    </row>
  </sheetData>
  <pageMargins left="0.7" right="0.7" top="0.75" bottom="0.75" header="0.3" footer="0.3"/>
  <pageSetup orientation="portrait" horizontalDpi="4294967293" verticalDpi="4294967293" r:id="rId1"/>
</worksheet>
</file>

<file path=xl/worksheets/sheet11.xml><?xml version="1.0" encoding="utf-8"?>
<worksheet xmlns="http://schemas.openxmlformats.org/spreadsheetml/2006/main" xmlns:r="http://schemas.openxmlformats.org/officeDocument/2006/relationships">
  <dimension ref="A1:IV752"/>
  <sheetViews>
    <sheetView topLeftCell="A41" zoomScale="85" zoomScaleNormal="85" workbookViewId="0">
      <selection activeCell="D83" sqref="D83"/>
    </sheetView>
  </sheetViews>
  <sheetFormatPr defaultRowHeight="14.25"/>
  <cols>
    <col min="1" max="1" width="8.875" style="181" customWidth="1"/>
    <col min="2" max="2" width="10.5" style="186" customWidth="1"/>
    <col min="3" max="3" width="8.625" style="186" customWidth="1"/>
    <col min="4" max="4" width="30.25" style="181" customWidth="1"/>
    <col min="5" max="5" width="11.5" style="181" customWidth="1"/>
    <col min="6" max="6" width="38.875" style="181" customWidth="1"/>
    <col min="7" max="7" width="46.625" style="181" customWidth="1"/>
    <col min="8" max="8" width="12.125" style="181" customWidth="1"/>
    <col min="9" max="9" width="8.75" style="181" customWidth="1"/>
    <col min="10" max="10" width="10.75" style="186" customWidth="1"/>
    <col min="11" max="11" width="10.75" style="181" customWidth="1"/>
    <col min="12" max="12" width="28" style="181" customWidth="1"/>
    <col min="13" max="256" width="10.75" style="181" customWidth="1"/>
  </cols>
  <sheetData>
    <row r="1" spans="1:14" ht="15" thickBot="1">
      <c r="A1" s="157" t="s">
        <v>93</v>
      </c>
      <c r="B1" s="157" t="s">
        <v>362</v>
      </c>
      <c r="C1" s="157" t="s">
        <v>10</v>
      </c>
      <c r="D1" s="158" t="s">
        <v>500</v>
      </c>
      <c r="E1" s="157" t="s">
        <v>501</v>
      </c>
      <c r="F1" s="158" t="s">
        <v>502</v>
      </c>
      <c r="G1" s="182" t="s">
        <v>293</v>
      </c>
      <c r="H1"/>
      <c r="I1"/>
      <c r="J1"/>
      <c r="K1" s="157" t="s">
        <v>10</v>
      </c>
      <c r="L1" s="158" t="s">
        <v>500</v>
      </c>
      <c r="M1" s="157" t="s">
        <v>93</v>
      </c>
      <c r="N1" s="157" t="s">
        <v>362</v>
      </c>
    </row>
    <row r="2" spans="1:14" ht="15">
      <c r="A2" s="391" t="s">
        <v>236</v>
      </c>
      <c r="B2" s="392"/>
      <c r="C2" s="340">
        <v>175</v>
      </c>
      <c r="D2" s="342" t="s">
        <v>2291</v>
      </c>
      <c r="E2" s="342" t="s">
        <v>504</v>
      </c>
      <c r="F2" s="196" t="s">
        <v>2292</v>
      </c>
      <c r="G2" s="196" t="s">
        <v>506</v>
      </c>
      <c r="H2" s="197"/>
      <c r="I2"/>
      <c r="J2"/>
      <c r="K2" s="340">
        <v>1</v>
      </c>
      <c r="L2" s="198" t="s">
        <v>2293</v>
      </c>
      <c r="M2" s="194" t="s">
        <v>236</v>
      </c>
      <c r="N2" s="195" t="s">
        <v>236</v>
      </c>
    </row>
    <row r="3" spans="1:14" ht="15">
      <c r="A3" s="159" t="s">
        <v>236</v>
      </c>
      <c r="B3" s="392" t="s">
        <v>236</v>
      </c>
      <c r="C3" s="343">
        <v>35</v>
      </c>
      <c r="D3" s="344" t="s">
        <v>2294</v>
      </c>
      <c r="E3" s="344" t="s">
        <v>504</v>
      </c>
      <c r="F3" s="199" t="s">
        <v>2292</v>
      </c>
      <c r="G3" s="199" t="s">
        <v>506</v>
      </c>
      <c r="H3" s="200"/>
      <c r="I3"/>
      <c r="J3"/>
      <c r="K3" s="343">
        <v>1</v>
      </c>
      <c r="L3" s="13" t="s">
        <v>2295</v>
      </c>
      <c r="M3" s="179" t="s">
        <v>236</v>
      </c>
      <c r="N3" s="195" t="s">
        <v>236</v>
      </c>
    </row>
    <row r="4" spans="1:14" ht="15">
      <c r="A4" s="159"/>
      <c r="B4" s="392"/>
      <c r="C4" s="343">
        <v>200</v>
      </c>
      <c r="D4" s="344" t="s">
        <v>2296</v>
      </c>
      <c r="E4" s="344" t="s">
        <v>504</v>
      </c>
      <c r="F4" s="199" t="s">
        <v>2292</v>
      </c>
      <c r="G4" s="199" t="s">
        <v>506</v>
      </c>
      <c r="H4" s="200"/>
      <c r="I4"/>
      <c r="J4"/>
      <c r="K4" s="343">
        <v>1</v>
      </c>
      <c r="L4" s="13" t="s">
        <v>2297</v>
      </c>
      <c r="M4" s="179" t="s">
        <v>236</v>
      </c>
      <c r="N4" s="195" t="s">
        <v>236</v>
      </c>
    </row>
    <row r="5" spans="1:14" ht="15">
      <c r="A5" s="159"/>
      <c r="B5" s="392"/>
      <c r="C5" s="343">
        <v>350</v>
      </c>
      <c r="D5" s="344" t="s">
        <v>2298</v>
      </c>
      <c r="E5" s="344" t="s">
        <v>504</v>
      </c>
      <c r="F5" s="199" t="s">
        <v>2299</v>
      </c>
      <c r="G5" s="199" t="s">
        <v>506</v>
      </c>
      <c r="H5" s="200"/>
      <c r="I5"/>
      <c r="J5"/>
      <c r="K5" s="343">
        <v>1</v>
      </c>
      <c r="L5" s="13" t="s">
        <v>2300</v>
      </c>
      <c r="M5" s="179" t="s">
        <v>236</v>
      </c>
      <c r="N5" s="195" t="s">
        <v>236</v>
      </c>
    </row>
    <row r="6" spans="1:14" ht="15">
      <c r="A6" s="159" t="s">
        <v>236</v>
      </c>
      <c r="B6" s="392"/>
      <c r="C6" s="343">
        <v>325</v>
      </c>
      <c r="D6" s="344" t="s">
        <v>2301</v>
      </c>
      <c r="E6" s="344" t="s">
        <v>504</v>
      </c>
      <c r="F6" s="199" t="s">
        <v>2302</v>
      </c>
      <c r="G6" s="199" t="s">
        <v>506</v>
      </c>
      <c r="H6" s="200"/>
      <c r="I6"/>
      <c r="J6"/>
      <c r="K6" s="343">
        <v>1</v>
      </c>
      <c r="L6" s="13" t="s">
        <v>2303</v>
      </c>
      <c r="M6" s="179" t="s">
        <v>236</v>
      </c>
      <c r="N6" s="195" t="s">
        <v>236</v>
      </c>
    </row>
    <row r="7" spans="1:14" ht="15">
      <c r="A7" s="159" t="s">
        <v>236</v>
      </c>
      <c r="B7" s="392"/>
      <c r="C7" s="343">
        <v>225</v>
      </c>
      <c r="D7" s="344" t="s">
        <v>2304</v>
      </c>
      <c r="E7" s="344" t="s">
        <v>504</v>
      </c>
      <c r="F7" s="199" t="s">
        <v>2292</v>
      </c>
      <c r="G7" s="199" t="s">
        <v>506</v>
      </c>
      <c r="H7" s="200"/>
      <c r="I7"/>
      <c r="J7"/>
      <c r="K7" s="343">
        <v>15</v>
      </c>
      <c r="L7" s="13" t="s">
        <v>2305</v>
      </c>
      <c r="M7" s="179" t="s">
        <v>236</v>
      </c>
      <c r="N7" s="195" t="s">
        <v>236</v>
      </c>
    </row>
    <row r="8" spans="1:14" ht="15">
      <c r="A8" s="159" t="s">
        <v>236</v>
      </c>
      <c r="B8" s="392" t="s">
        <v>236</v>
      </c>
      <c r="C8" s="343">
        <v>125</v>
      </c>
      <c r="D8" s="344" t="s">
        <v>2306</v>
      </c>
      <c r="E8" s="344" t="s">
        <v>504</v>
      </c>
      <c r="F8" s="199" t="s">
        <v>2292</v>
      </c>
      <c r="G8" s="199" t="s">
        <v>506</v>
      </c>
      <c r="H8" s="200"/>
      <c r="I8"/>
      <c r="J8"/>
      <c r="K8" s="343">
        <v>15</v>
      </c>
      <c r="L8" s="13" t="s">
        <v>2307</v>
      </c>
      <c r="M8" s="179" t="s">
        <v>236</v>
      </c>
      <c r="N8" s="195" t="s">
        <v>236</v>
      </c>
    </row>
    <row r="9" spans="1:14" ht="15">
      <c r="A9" s="159" t="s">
        <v>236</v>
      </c>
      <c r="B9" s="392"/>
      <c r="C9" s="343">
        <v>200</v>
      </c>
      <c r="D9" s="393" t="s">
        <v>2308</v>
      </c>
      <c r="E9" s="344" t="s">
        <v>504</v>
      </c>
      <c r="F9" s="199" t="s">
        <v>2292</v>
      </c>
      <c r="G9" s="199" t="s">
        <v>506</v>
      </c>
      <c r="H9" s="200"/>
      <c r="I9"/>
      <c r="J9"/>
      <c r="K9" s="343">
        <v>35</v>
      </c>
      <c r="L9" s="13" t="s">
        <v>2294</v>
      </c>
      <c r="M9" s="179" t="s">
        <v>236</v>
      </c>
      <c r="N9" s="195" t="s">
        <v>236</v>
      </c>
    </row>
    <row r="10" spans="1:14" ht="15">
      <c r="A10" s="159" t="s">
        <v>236</v>
      </c>
      <c r="B10" s="392"/>
      <c r="C10" s="343">
        <v>200</v>
      </c>
      <c r="D10" s="344" t="s">
        <v>2309</v>
      </c>
      <c r="E10" s="344" t="s">
        <v>504</v>
      </c>
      <c r="F10" s="199" t="s">
        <v>2292</v>
      </c>
      <c r="G10" s="199" t="s">
        <v>506</v>
      </c>
      <c r="H10" s="200"/>
      <c r="I10"/>
      <c r="J10"/>
      <c r="K10" s="343">
        <v>35</v>
      </c>
      <c r="L10" s="198" t="s">
        <v>2310</v>
      </c>
      <c r="M10" s="179" t="s">
        <v>236</v>
      </c>
      <c r="N10" s="195" t="s">
        <v>236</v>
      </c>
    </row>
    <row r="11" spans="1:14" ht="15">
      <c r="A11" s="159" t="s">
        <v>236</v>
      </c>
      <c r="B11" s="392"/>
      <c r="C11" s="343">
        <v>325</v>
      </c>
      <c r="D11" s="393" t="s">
        <v>2311</v>
      </c>
      <c r="E11" s="344" t="s">
        <v>504</v>
      </c>
      <c r="F11" s="199" t="s">
        <v>2302</v>
      </c>
      <c r="G11" s="199" t="s">
        <v>506</v>
      </c>
      <c r="H11" s="200"/>
      <c r="I11"/>
      <c r="J11"/>
      <c r="K11" s="343">
        <v>35</v>
      </c>
      <c r="L11" s="13" t="s">
        <v>2312</v>
      </c>
      <c r="M11" s="179" t="s">
        <v>236</v>
      </c>
      <c r="N11" s="195" t="s">
        <v>236</v>
      </c>
    </row>
    <row r="12" spans="1:14" ht="15">
      <c r="A12" s="159" t="s">
        <v>236</v>
      </c>
      <c r="B12" s="392"/>
      <c r="C12" s="343">
        <v>275</v>
      </c>
      <c r="D12" s="344" t="s">
        <v>2313</v>
      </c>
      <c r="E12" s="344" t="s">
        <v>504</v>
      </c>
      <c r="F12" s="199" t="s">
        <v>2292</v>
      </c>
      <c r="G12" s="199" t="s">
        <v>506</v>
      </c>
      <c r="H12" s="200"/>
      <c r="I12"/>
      <c r="J12"/>
      <c r="K12" s="343">
        <v>75</v>
      </c>
      <c r="L12" s="201" t="s">
        <v>2314</v>
      </c>
      <c r="M12" s="179" t="s">
        <v>236</v>
      </c>
      <c r="N12" s="195" t="s">
        <v>236</v>
      </c>
    </row>
    <row r="13" spans="1:14" ht="15">
      <c r="A13" s="159"/>
      <c r="B13" s="392"/>
      <c r="C13" s="343">
        <v>400</v>
      </c>
      <c r="D13" s="344" t="s">
        <v>2315</v>
      </c>
      <c r="E13" s="344" t="s">
        <v>504</v>
      </c>
      <c r="F13" s="199" t="s">
        <v>2299</v>
      </c>
      <c r="G13" s="199" t="s">
        <v>506</v>
      </c>
      <c r="H13" s="200"/>
      <c r="I13"/>
      <c r="J13"/>
      <c r="K13" s="343">
        <v>75</v>
      </c>
      <c r="L13" s="201" t="s">
        <v>2316</v>
      </c>
      <c r="M13" s="179" t="s">
        <v>236</v>
      </c>
      <c r="N13" s="195"/>
    </row>
    <row r="14" spans="1:14" ht="15">
      <c r="A14" s="159" t="s">
        <v>236</v>
      </c>
      <c r="B14" s="392" t="s">
        <v>236</v>
      </c>
      <c r="C14" s="343">
        <v>125</v>
      </c>
      <c r="D14" s="393" t="s">
        <v>2317</v>
      </c>
      <c r="E14" s="344" t="s">
        <v>504</v>
      </c>
      <c r="F14" s="199" t="s">
        <v>2292</v>
      </c>
      <c r="G14" s="199" t="s">
        <v>506</v>
      </c>
      <c r="H14" s="200"/>
      <c r="I14"/>
      <c r="J14"/>
      <c r="K14" s="343">
        <v>75</v>
      </c>
      <c r="L14" s="201" t="s">
        <v>2318</v>
      </c>
      <c r="M14" s="179" t="s">
        <v>236</v>
      </c>
      <c r="N14" s="195" t="s">
        <v>236</v>
      </c>
    </row>
    <row r="15" spans="1:14" ht="15">
      <c r="A15" s="159"/>
      <c r="B15" s="392"/>
      <c r="C15" s="343">
        <v>250</v>
      </c>
      <c r="D15" s="345" t="s">
        <v>2319</v>
      </c>
      <c r="E15" s="345" t="s">
        <v>504</v>
      </c>
      <c r="F15" s="203" t="s">
        <v>2292</v>
      </c>
      <c r="G15" s="203" t="s">
        <v>2320</v>
      </c>
      <c r="H15" s="200"/>
      <c r="I15"/>
      <c r="J15"/>
      <c r="K15" s="343">
        <v>75</v>
      </c>
      <c r="L15" s="201" t="s">
        <v>2321</v>
      </c>
      <c r="M15" s="179"/>
      <c r="N15" s="195"/>
    </row>
    <row r="16" spans="1:14" ht="15">
      <c r="A16" s="159" t="s">
        <v>236</v>
      </c>
      <c r="B16" s="392"/>
      <c r="C16" s="343">
        <v>35</v>
      </c>
      <c r="D16" s="394" t="s">
        <v>4648</v>
      </c>
      <c r="E16" s="394" t="s">
        <v>504</v>
      </c>
      <c r="F16" s="395" t="s">
        <v>2292</v>
      </c>
      <c r="G16" s="395"/>
      <c r="H16" s="200"/>
      <c r="I16"/>
      <c r="J16"/>
      <c r="K16" s="343"/>
      <c r="L16" s="201"/>
      <c r="M16" s="179"/>
      <c r="N16" s="195"/>
    </row>
    <row r="17" spans="1:14" ht="15">
      <c r="A17" s="159" t="s">
        <v>236</v>
      </c>
      <c r="B17" s="392"/>
      <c r="C17" s="343">
        <v>290</v>
      </c>
      <c r="D17" s="393" t="s">
        <v>2322</v>
      </c>
      <c r="E17" s="344" t="s">
        <v>504</v>
      </c>
      <c r="F17" s="199" t="s">
        <v>2292</v>
      </c>
      <c r="G17" s="199" t="s">
        <v>506</v>
      </c>
      <c r="H17" s="200"/>
      <c r="I17"/>
      <c r="J17"/>
      <c r="K17" s="343">
        <v>75</v>
      </c>
      <c r="L17" s="201" t="s">
        <v>2323</v>
      </c>
      <c r="M17" s="179" t="s">
        <v>236</v>
      </c>
      <c r="N17" s="195"/>
    </row>
    <row r="18" spans="1:14" ht="15">
      <c r="A18" s="159"/>
      <c r="B18" s="392"/>
      <c r="C18" s="343">
        <v>400</v>
      </c>
      <c r="D18" s="344" t="s">
        <v>2324</v>
      </c>
      <c r="E18" s="344" t="s">
        <v>504</v>
      </c>
      <c r="F18" s="199" t="s">
        <v>2299</v>
      </c>
      <c r="G18" s="199" t="s">
        <v>506</v>
      </c>
      <c r="H18" s="200"/>
      <c r="I18"/>
      <c r="J18"/>
      <c r="K18" s="343">
        <v>75</v>
      </c>
      <c r="L18" s="201" t="s">
        <v>2325</v>
      </c>
      <c r="M18" s="179"/>
      <c r="N18" s="195"/>
    </row>
    <row r="19" spans="1:14" ht="15">
      <c r="A19" s="159" t="s">
        <v>236</v>
      </c>
      <c r="B19" s="392"/>
      <c r="C19" s="343">
        <v>225</v>
      </c>
      <c r="D19" s="393" t="s">
        <v>2326</v>
      </c>
      <c r="E19" s="344" t="s">
        <v>504</v>
      </c>
      <c r="F19" s="199" t="s">
        <v>2292</v>
      </c>
      <c r="G19" s="199" t="s">
        <v>506</v>
      </c>
      <c r="H19" s="200"/>
      <c r="I19"/>
      <c r="J19"/>
      <c r="K19" s="343">
        <v>75</v>
      </c>
      <c r="L19" s="201" t="s">
        <v>2327</v>
      </c>
      <c r="M19" s="179" t="s">
        <v>236</v>
      </c>
      <c r="N19" s="195"/>
    </row>
    <row r="20" spans="1:14" ht="15">
      <c r="A20" s="159" t="s">
        <v>236</v>
      </c>
      <c r="B20" s="392"/>
      <c r="C20" s="343">
        <v>225</v>
      </c>
      <c r="D20" s="344" t="s">
        <v>2328</v>
      </c>
      <c r="E20" s="344" t="s">
        <v>504</v>
      </c>
      <c r="F20" s="199" t="s">
        <v>2292</v>
      </c>
      <c r="G20" s="199" t="s">
        <v>506</v>
      </c>
      <c r="H20" s="200"/>
      <c r="I20"/>
      <c r="J20"/>
      <c r="K20" s="343">
        <v>75</v>
      </c>
      <c r="L20" s="201" t="s">
        <v>2329</v>
      </c>
      <c r="M20" s="179" t="s">
        <v>236</v>
      </c>
      <c r="N20" s="195" t="s">
        <v>236</v>
      </c>
    </row>
    <row r="21" spans="1:14" ht="15">
      <c r="A21" s="159"/>
      <c r="B21" s="392"/>
      <c r="C21" s="343">
        <v>400</v>
      </c>
      <c r="D21" s="345" t="s">
        <v>2330</v>
      </c>
      <c r="E21" s="345" t="s">
        <v>612</v>
      </c>
      <c r="F21" s="203" t="s">
        <v>506</v>
      </c>
      <c r="G21" s="203" t="s">
        <v>2331</v>
      </c>
      <c r="H21" s="204"/>
      <c r="I21"/>
      <c r="J21"/>
      <c r="K21" s="343">
        <v>75</v>
      </c>
      <c r="L21" s="201" t="s">
        <v>2332</v>
      </c>
      <c r="M21" s="179" t="s">
        <v>236</v>
      </c>
      <c r="N21" s="195" t="s">
        <v>236</v>
      </c>
    </row>
    <row r="22" spans="1:14" ht="15">
      <c r="A22" s="159" t="s">
        <v>236</v>
      </c>
      <c r="B22" s="392"/>
      <c r="C22" s="343">
        <v>175</v>
      </c>
      <c r="D22" s="344" t="s">
        <v>2333</v>
      </c>
      <c r="E22" s="344" t="s">
        <v>504</v>
      </c>
      <c r="F22" s="199" t="s">
        <v>2292</v>
      </c>
      <c r="G22" s="199" t="s">
        <v>506</v>
      </c>
      <c r="H22" s="200"/>
      <c r="I22"/>
      <c r="J22"/>
      <c r="K22" s="343">
        <v>75</v>
      </c>
      <c r="L22" s="201" t="s">
        <v>2334</v>
      </c>
      <c r="M22" s="179" t="s">
        <v>236</v>
      </c>
      <c r="N22" s="195"/>
    </row>
    <row r="23" spans="1:14" ht="15">
      <c r="A23" s="159" t="s">
        <v>236</v>
      </c>
      <c r="B23" s="392"/>
      <c r="C23" s="343">
        <v>340</v>
      </c>
      <c r="D23" s="344" t="s">
        <v>2335</v>
      </c>
      <c r="E23" s="344" t="s">
        <v>504</v>
      </c>
      <c r="F23" s="199" t="s">
        <v>2302</v>
      </c>
      <c r="G23" s="199" t="s">
        <v>506</v>
      </c>
      <c r="H23" s="200"/>
      <c r="I23"/>
      <c r="J23"/>
      <c r="K23" s="343">
        <v>75</v>
      </c>
      <c r="L23" s="201" t="s">
        <v>2336</v>
      </c>
      <c r="M23" s="179" t="s">
        <v>236</v>
      </c>
      <c r="N23" s="195" t="s">
        <v>236</v>
      </c>
    </row>
    <row r="24" spans="1:14" ht="15">
      <c r="A24" s="159"/>
      <c r="B24" s="392"/>
      <c r="C24" s="343">
        <v>100</v>
      </c>
      <c r="D24" s="396" t="s">
        <v>2337</v>
      </c>
      <c r="E24" s="344" t="s">
        <v>2338</v>
      </c>
      <c r="F24" s="199" t="s">
        <v>506</v>
      </c>
      <c r="G24" s="199" t="s">
        <v>2339</v>
      </c>
      <c r="H24" s="200"/>
      <c r="I24"/>
      <c r="J24"/>
      <c r="K24" s="343">
        <v>75</v>
      </c>
      <c r="L24" s="201" t="s">
        <v>2340</v>
      </c>
      <c r="M24" s="179" t="s">
        <v>236</v>
      </c>
      <c r="N24" s="195"/>
    </row>
    <row r="25" spans="1:14" ht="15">
      <c r="A25" s="159" t="s">
        <v>236</v>
      </c>
      <c r="B25" s="392"/>
      <c r="C25" s="343">
        <v>315</v>
      </c>
      <c r="D25" s="344" t="s">
        <v>5166</v>
      </c>
      <c r="E25" s="344" t="s">
        <v>504</v>
      </c>
      <c r="F25" s="199" t="s">
        <v>2292</v>
      </c>
      <c r="G25" s="199"/>
      <c r="H25" s="200"/>
      <c r="I25"/>
      <c r="J25"/>
      <c r="K25" s="343"/>
      <c r="L25" s="201"/>
      <c r="M25" s="179"/>
      <c r="N25" s="195"/>
    </row>
    <row r="26" spans="1:14" ht="15">
      <c r="A26" s="159" t="s">
        <v>236</v>
      </c>
      <c r="B26" s="392"/>
      <c r="C26" s="343">
        <v>75</v>
      </c>
      <c r="D26" s="396" t="s">
        <v>4660</v>
      </c>
      <c r="E26" s="344" t="s">
        <v>2338</v>
      </c>
      <c r="F26" s="199"/>
      <c r="G26" s="199"/>
      <c r="H26" s="200"/>
      <c r="I26"/>
      <c r="J26"/>
      <c r="K26" s="343"/>
      <c r="L26" s="201"/>
      <c r="M26" s="179"/>
      <c r="N26" s="195"/>
    </row>
    <row r="27" spans="1:14" ht="15">
      <c r="A27" s="159" t="s">
        <v>236</v>
      </c>
      <c r="B27" s="392" t="s">
        <v>236</v>
      </c>
      <c r="C27" s="343">
        <v>100</v>
      </c>
      <c r="D27" s="344" t="s">
        <v>2341</v>
      </c>
      <c r="E27" s="344" t="s">
        <v>504</v>
      </c>
      <c r="F27" s="199" t="s">
        <v>2292</v>
      </c>
      <c r="G27" s="199" t="s">
        <v>506</v>
      </c>
      <c r="H27" s="200"/>
      <c r="I27"/>
      <c r="J27"/>
      <c r="K27" s="343">
        <v>75</v>
      </c>
      <c r="L27" s="201" t="s">
        <v>2342</v>
      </c>
      <c r="M27" s="179" t="s">
        <v>236</v>
      </c>
      <c r="N27" s="195"/>
    </row>
    <row r="28" spans="1:14" ht="15">
      <c r="A28" s="159" t="s">
        <v>236</v>
      </c>
      <c r="B28" s="392" t="s">
        <v>236</v>
      </c>
      <c r="C28" s="343">
        <v>75</v>
      </c>
      <c r="D28" s="396" t="s">
        <v>2314</v>
      </c>
      <c r="E28" s="344" t="s">
        <v>2338</v>
      </c>
      <c r="F28" s="199" t="s">
        <v>506</v>
      </c>
      <c r="G28" s="199" t="s">
        <v>2339</v>
      </c>
      <c r="H28" s="200"/>
      <c r="I28"/>
      <c r="J28"/>
      <c r="K28" s="343">
        <v>75</v>
      </c>
      <c r="L28" s="201" t="s">
        <v>2343</v>
      </c>
      <c r="M28" s="179" t="s">
        <v>236</v>
      </c>
      <c r="N28" s="195"/>
    </row>
    <row r="29" spans="1:14" ht="15">
      <c r="A29" s="159" t="s">
        <v>236</v>
      </c>
      <c r="B29" s="392"/>
      <c r="C29" s="343">
        <v>115</v>
      </c>
      <c r="D29" s="344" t="s">
        <v>2344</v>
      </c>
      <c r="E29" s="344" t="s">
        <v>504</v>
      </c>
      <c r="F29" s="199" t="s">
        <v>2292</v>
      </c>
      <c r="G29" s="199" t="s">
        <v>506</v>
      </c>
      <c r="H29" s="200"/>
      <c r="I29"/>
      <c r="J29"/>
      <c r="K29" s="343">
        <v>75</v>
      </c>
      <c r="L29" s="201" t="s">
        <v>2345</v>
      </c>
      <c r="M29" s="179" t="s">
        <v>236</v>
      </c>
      <c r="N29" s="195"/>
    </row>
    <row r="30" spans="1:14" ht="15">
      <c r="A30" s="159" t="s">
        <v>236</v>
      </c>
      <c r="B30" s="392"/>
      <c r="C30" s="343">
        <v>335</v>
      </c>
      <c r="D30" s="344" t="s">
        <v>2346</v>
      </c>
      <c r="E30" s="344" t="s">
        <v>504</v>
      </c>
      <c r="F30" s="199" t="s">
        <v>2302</v>
      </c>
      <c r="G30" s="199" t="s">
        <v>506</v>
      </c>
      <c r="I30"/>
      <c r="J30"/>
      <c r="K30" s="343">
        <v>75</v>
      </c>
      <c r="L30" s="201" t="s">
        <v>2347</v>
      </c>
      <c r="M30" s="179"/>
      <c r="N30" s="195"/>
    </row>
    <row r="31" spans="1:14" ht="15">
      <c r="A31" s="159" t="s">
        <v>236</v>
      </c>
      <c r="B31" s="392" t="s">
        <v>236</v>
      </c>
      <c r="C31" s="343">
        <v>100</v>
      </c>
      <c r="D31" s="344" t="s">
        <v>2348</v>
      </c>
      <c r="E31" s="344" t="s">
        <v>504</v>
      </c>
      <c r="F31" s="199" t="s">
        <v>2292</v>
      </c>
      <c r="G31" s="199" t="s">
        <v>506</v>
      </c>
      <c r="I31"/>
      <c r="J31"/>
      <c r="K31" s="343">
        <v>75</v>
      </c>
      <c r="L31" s="201" t="s">
        <v>2349</v>
      </c>
      <c r="M31" s="179" t="s">
        <v>236</v>
      </c>
      <c r="N31" s="195" t="s">
        <v>236</v>
      </c>
    </row>
    <row r="32" spans="1:14" ht="15">
      <c r="A32" s="159" t="s">
        <v>236</v>
      </c>
      <c r="B32" s="392"/>
      <c r="C32" s="343">
        <v>75</v>
      </c>
      <c r="D32" s="396" t="s">
        <v>4875</v>
      </c>
      <c r="E32" s="344" t="s">
        <v>2338</v>
      </c>
      <c r="F32" s="199"/>
      <c r="G32" s="199" t="s">
        <v>2339</v>
      </c>
      <c r="I32"/>
      <c r="J32"/>
      <c r="K32" s="343"/>
      <c r="L32" s="13"/>
      <c r="M32" s="179"/>
      <c r="N32" s="195"/>
    </row>
    <row r="33" spans="1:14" ht="15">
      <c r="A33" s="159"/>
      <c r="B33" s="392"/>
      <c r="C33" s="343">
        <v>350</v>
      </c>
      <c r="D33" s="345" t="s">
        <v>2350</v>
      </c>
      <c r="E33" s="345" t="s">
        <v>612</v>
      </c>
      <c r="F33" s="203" t="s">
        <v>506</v>
      </c>
      <c r="G33" s="203" t="s">
        <v>2331</v>
      </c>
      <c r="I33"/>
      <c r="J33"/>
      <c r="K33" s="343">
        <v>75</v>
      </c>
      <c r="L33" s="201" t="s">
        <v>2351</v>
      </c>
      <c r="M33" s="179" t="s">
        <v>236</v>
      </c>
      <c r="N33" s="195"/>
    </row>
    <row r="34" spans="1:14" ht="15">
      <c r="A34" s="159" t="s">
        <v>236</v>
      </c>
      <c r="B34" s="392"/>
      <c r="C34" s="343">
        <v>115</v>
      </c>
      <c r="D34" s="344" t="s">
        <v>2352</v>
      </c>
      <c r="E34" s="344" t="s">
        <v>504</v>
      </c>
      <c r="F34" s="199" t="s">
        <v>2292</v>
      </c>
      <c r="G34" s="199" t="s">
        <v>506</v>
      </c>
      <c r="I34"/>
      <c r="J34"/>
      <c r="K34" s="343">
        <v>75</v>
      </c>
      <c r="L34" s="201" t="s">
        <v>2353</v>
      </c>
      <c r="M34" s="179" t="s">
        <v>236</v>
      </c>
      <c r="N34" s="195"/>
    </row>
    <row r="35" spans="1:14" ht="15">
      <c r="A35" s="159" t="s">
        <v>236</v>
      </c>
      <c r="B35" s="392"/>
      <c r="C35" s="343">
        <v>75</v>
      </c>
      <c r="D35" s="396" t="s">
        <v>4679</v>
      </c>
      <c r="E35" s="344" t="s">
        <v>2338</v>
      </c>
      <c r="F35" s="199"/>
      <c r="G35" s="199"/>
      <c r="I35"/>
      <c r="J35"/>
      <c r="K35" s="343"/>
      <c r="L35" s="201"/>
      <c r="M35" s="179"/>
      <c r="N35" s="195"/>
    </row>
    <row r="36" spans="1:14" ht="15">
      <c r="A36" s="159"/>
      <c r="B36" s="392"/>
      <c r="C36" s="343">
        <v>400</v>
      </c>
      <c r="D36" s="345" t="s">
        <v>2354</v>
      </c>
      <c r="E36" s="345" t="s">
        <v>612</v>
      </c>
      <c r="F36" s="203" t="s">
        <v>506</v>
      </c>
      <c r="G36" s="203" t="s">
        <v>2331</v>
      </c>
      <c r="I36"/>
      <c r="J36"/>
      <c r="K36" s="343">
        <v>75</v>
      </c>
      <c r="L36" s="201" t="s">
        <v>2355</v>
      </c>
      <c r="M36" s="179" t="s">
        <v>236</v>
      </c>
      <c r="N36" s="195"/>
    </row>
    <row r="37" spans="1:14" ht="15">
      <c r="A37" s="159" t="s">
        <v>236</v>
      </c>
      <c r="B37" s="392"/>
      <c r="C37" s="343">
        <v>150</v>
      </c>
      <c r="D37" s="396" t="s">
        <v>2356</v>
      </c>
      <c r="E37" s="344" t="s">
        <v>2338</v>
      </c>
      <c r="F37" s="199" t="s">
        <v>506</v>
      </c>
      <c r="G37" s="199" t="s">
        <v>2357</v>
      </c>
      <c r="I37"/>
      <c r="J37"/>
      <c r="K37" s="343">
        <v>75</v>
      </c>
      <c r="L37" s="201" t="s">
        <v>2358</v>
      </c>
      <c r="M37" s="179"/>
      <c r="N37" s="195"/>
    </row>
    <row r="38" spans="1:14" ht="15">
      <c r="A38" s="159"/>
      <c r="B38" s="392"/>
      <c r="C38" s="343">
        <v>400</v>
      </c>
      <c r="D38" s="345" t="s">
        <v>2359</v>
      </c>
      <c r="E38" s="345" t="s">
        <v>612</v>
      </c>
      <c r="F38" s="203" t="s">
        <v>506</v>
      </c>
      <c r="G38" s="203" t="s">
        <v>2331</v>
      </c>
      <c r="I38"/>
      <c r="J38"/>
      <c r="K38" s="343">
        <v>75</v>
      </c>
      <c r="L38" s="201" t="s">
        <v>2360</v>
      </c>
      <c r="M38" s="179" t="s">
        <v>236</v>
      </c>
      <c r="N38" s="195"/>
    </row>
    <row r="39" spans="1:14" ht="15">
      <c r="A39" s="159"/>
      <c r="B39" s="392"/>
      <c r="C39" s="343">
        <v>400</v>
      </c>
      <c r="D39" s="345" t="s">
        <v>2361</v>
      </c>
      <c r="E39" s="345" t="s">
        <v>612</v>
      </c>
      <c r="F39" s="203" t="s">
        <v>506</v>
      </c>
      <c r="G39" s="203" t="s">
        <v>2331</v>
      </c>
      <c r="I39"/>
      <c r="J39"/>
      <c r="K39" s="343">
        <v>75</v>
      </c>
      <c r="L39" s="198" t="s">
        <v>2362</v>
      </c>
      <c r="M39" s="179" t="s">
        <v>236</v>
      </c>
      <c r="N39" s="195" t="s">
        <v>236</v>
      </c>
    </row>
    <row r="40" spans="1:14" ht="15">
      <c r="A40" s="159" t="s">
        <v>236</v>
      </c>
      <c r="B40" s="392" t="s">
        <v>236</v>
      </c>
      <c r="C40" s="343">
        <v>80</v>
      </c>
      <c r="D40" s="344" t="s">
        <v>2363</v>
      </c>
      <c r="E40" s="344" t="s">
        <v>504</v>
      </c>
      <c r="F40" s="199" t="s">
        <v>2292</v>
      </c>
      <c r="G40" s="199" t="s">
        <v>506</v>
      </c>
      <c r="I40"/>
      <c r="J40"/>
      <c r="K40" s="343">
        <v>75</v>
      </c>
      <c r="L40" s="13" t="s">
        <v>2364</v>
      </c>
      <c r="M40" s="179" t="s">
        <v>236</v>
      </c>
      <c r="N40" s="195" t="s">
        <v>236</v>
      </c>
    </row>
    <row r="41" spans="1:14" ht="15">
      <c r="A41" s="159"/>
      <c r="B41" s="392"/>
      <c r="C41" s="343">
        <v>350</v>
      </c>
      <c r="D41" s="344" t="s">
        <v>2365</v>
      </c>
      <c r="E41" s="344" t="s">
        <v>504</v>
      </c>
      <c r="F41" s="199" t="s">
        <v>2302</v>
      </c>
      <c r="G41" s="199" t="s">
        <v>506</v>
      </c>
      <c r="I41"/>
      <c r="J41"/>
      <c r="K41" s="343">
        <v>75</v>
      </c>
      <c r="L41" s="13" t="s">
        <v>2366</v>
      </c>
      <c r="M41" s="179" t="s">
        <v>236</v>
      </c>
      <c r="N41" s="195" t="s">
        <v>236</v>
      </c>
    </row>
    <row r="42" spans="1:14" ht="15">
      <c r="A42" s="159"/>
      <c r="B42" s="392"/>
      <c r="C42" s="343">
        <v>220</v>
      </c>
      <c r="D42" s="344" t="s">
        <v>2367</v>
      </c>
      <c r="E42" s="344" t="s">
        <v>504</v>
      </c>
      <c r="F42" s="199" t="s">
        <v>2292</v>
      </c>
      <c r="G42" s="199" t="s">
        <v>506</v>
      </c>
      <c r="I42"/>
      <c r="J42"/>
      <c r="K42" s="343">
        <v>75</v>
      </c>
      <c r="L42" s="13" t="s">
        <v>2368</v>
      </c>
      <c r="M42" s="179" t="s">
        <v>236</v>
      </c>
      <c r="N42" s="195" t="s">
        <v>236</v>
      </c>
    </row>
    <row r="43" spans="1:14" ht="15">
      <c r="A43" s="159" t="s">
        <v>236</v>
      </c>
      <c r="B43" s="392"/>
      <c r="C43" s="343">
        <v>75</v>
      </c>
      <c r="D43" s="396" t="s">
        <v>2316</v>
      </c>
      <c r="E43" s="344" t="s">
        <v>2338</v>
      </c>
      <c r="F43" s="199" t="s">
        <v>506</v>
      </c>
      <c r="G43" s="199" t="s">
        <v>2339</v>
      </c>
      <c r="I43"/>
      <c r="J43"/>
      <c r="K43" s="343">
        <v>75</v>
      </c>
      <c r="L43" s="13" t="s">
        <v>2369</v>
      </c>
      <c r="M43" s="179" t="s">
        <v>236</v>
      </c>
      <c r="N43" s="195" t="s">
        <v>236</v>
      </c>
    </row>
    <row r="44" spans="1:14" ht="15">
      <c r="A44" s="159" t="s">
        <v>236</v>
      </c>
      <c r="B44" s="392"/>
      <c r="C44" s="343">
        <v>75</v>
      </c>
      <c r="D44" s="396" t="s">
        <v>4675</v>
      </c>
      <c r="E44" s="344" t="s">
        <v>2338</v>
      </c>
      <c r="F44" s="199"/>
      <c r="G44" s="199"/>
      <c r="I44"/>
      <c r="J44"/>
      <c r="K44" s="343"/>
      <c r="L44" s="13"/>
      <c r="M44" s="179"/>
      <c r="N44" s="195"/>
    </row>
    <row r="45" spans="1:14" ht="15">
      <c r="A45" s="159"/>
      <c r="B45" s="392"/>
      <c r="C45" s="343">
        <v>375</v>
      </c>
      <c r="D45" s="345" t="s">
        <v>2370</v>
      </c>
      <c r="E45" s="345" t="s">
        <v>612</v>
      </c>
      <c r="F45" s="203" t="s">
        <v>506</v>
      </c>
      <c r="G45" s="203" t="s">
        <v>2331</v>
      </c>
      <c r="I45"/>
      <c r="J45"/>
      <c r="K45" s="343">
        <v>75</v>
      </c>
      <c r="L45" s="13" t="s">
        <v>2371</v>
      </c>
      <c r="M45" s="179" t="s">
        <v>236</v>
      </c>
      <c r="N45" s="195" t="s">
        <v>236</v>
      </c>
    </row>
    <row r="46" spans="1:14" ht="15">
      <c r="A46" s="159"/>
      <c r="B46" s="392"/>
      <c r="C46" s="343">
        <v>375</v>
      </c>
      <c r="D46" s="345" t="s">
        <v>2372</v>
      </c>
      <c r="E46" s="345" t="s">
        <v>612</v>
      </c>
      <c r="F46" s="203" t="s">
        <v>506</v>
      </c>
      <c r="G46" s="203" t="s">
        <v>2331</v>
      </c>
      <c r="I46"/>
      <c r="J46"/>
      <c r="K46" s="343">
        <v>80</v>
      </c>
      <c r="L46" s="13" t="s">
        <v>2363</v>
      </c>
      <c r="M46" s="179" t="s">
        <v>236</v>
      </c>
      <c r="N46" s="195" t="s">
        <v>236</v>
      </c>
    </row>
    <row r="47" spans="1:14" ht="15">
      <c r="A47" s="159" t="s">
        <v>236</v>
      </c>
      <c r="B47" s="392"/>
      <c r="C47" s="343">
        <v>100</v>
      </c>
      <c r="D47" s="396" t="s">
        <v>2373</v>
      </c>
      <c r="E47" s="344" t="s">
        <v>2338</v>
      </c>
      <c r="F47" s="199" t="s">
        <v>506</v>
      </c>
      <c r="G47" s="199" t="s">
        <v>2339</v>
      </c>
      <c r="I47"/>
      <c r="J47"/>
      <c r="K47" s="343">
        <v>80</v>
      </c>
      <c r="L47" s="13" t="s">
        <v>2374</v>
      </c>
      <c r="M47" s="179" t="s">
        <v>236</v>
      </c>
      <c r="N47" s="195" t="s">
        <v>236</v>
      </c>
    </row>
    <row r="48" spans="1:14" ht="15">
      <c r="A48" s="159" t="s">
        <v>236</v>
      </c>
      <c r="B48" s="392" t="s">
        <v>236</v>
      </c>
      <c r="C48" s="343">
        <v>75</v>
      </c>
      <c r="D48" s="396" t="s">
        <v>2318</v>
      </c>
      <c r="E48" s="344" t="s">
        <v>2338</v>
      </c>
      <c r="F48" s="199" t="s">
        <v>506</v>
      </c>
      <c r="G48" s="199" t="s">
        <v>2339</v>
      </c>
      <c r="I48"/>
      <c r="J48"/>
      <c r="K48" s="343">
        <v>80</v>
      </c>
      <c r="L48" s="13" t="s">
        <v>2375</v>
      </c>
      <c r="M48" s="179" t="s">
        <v>236</v>
      </c>
      <c r="N48" s="195" t="s">
        <v>236</v>
      </c>
    </row>
    <row r="49" spans="1:14" ht="15">
      <c r="A49" s="159"/>
      <c r="B49" s="392"/>
      <c r="C49" s="343">
        <v>75</v>
      </c>
      <c r="D49" s="396" t="s">
        <v>2321</v>
      </c>
      <c r="E49" s="344" t="s">
        <v>2338</v>
      </c>
      <c r="F49" s="199" t="s">
        <v>506</v>
      </c>
      <c r="G49" s="199" t="s">
        <v>2339</v>
      </c>
      <c r="I49"/>
      <c r="J49"/>
      <c r="K49" s="343">
        <v>80</v>
      </c>
      <c r="L49" s="13" t="s">
        <v>2376</v>
      </c>
      <c r="M49" s="179" t="s">
        <v>236</v>
      </c>
      <c r="N49" s="195" t="s">
        <v>236</v>
      </c>
    </row>
    <row r="50" spans="1:14" ht="15">
      <c r="A50" s="159" t="s">
        <v>236</v>
      </c>
      <c r="B50" s="392"/>
      <c r="C50" s="343">
        <v>180</v>
      </c>
      <c r="D50" s="344" t="s">
        <v>4666</v>
      </c>
      <c r="E50" s="344" t="s">
        <v>504</v>
      </c>
      <c r="F50" s="199" t="s">
        <v>2292</v>
      </c>
      <c r="G50" s="199"/>
      <c r="I50"/>
      <c r="J50"/>
      <c r="K50" s="343"/>
      <c r="L50" s="13"/>
      <c r="M50" s="179"/>
      <c r="N50" s="195"/>
    </row>
    <row r="51" spans="1:14" ht="15">
      <c r="A51" s="159" t="s">
        <v>236</v>
      </c>
      <c r="B51" s="392" t="s">
        <v>236</v>
      </c>
      <c r="C51" s="343">
        <v>130</v>
      </c>
      <c r="D51" s="344" t="s">
        <v>2377</v>
      </c>
      <c r="E51" s="344" t="s">
        <v>504</v>
      </c>
      <c r="F51" s="199" t="s">
        <v>2292</v>
      </c>
      <c r="G51" s="199" t="s">
        <v>506</v>
      </c>
      <c r="I51"/>
      <c r="J51"/>
      <c r="K51" s="343">
        <v>80</v>
      </c>
      <c r="L51" s="13" t="s">
        <v>2378</v>
      </c>
      <c r="M51" s="179" t="s">
        <v>236</v>
      </c>
      <c r="N51" s="195" t="s">
        <v>236</v>
      </c>
    </row>
    <row r="52" spans="1:14" ht="15">
      <c r="A52" s="159" t="s">
        <v>236</v>
      </c>
      <c r="B52" s="392"/>
      <c r="C52" s="343">
        <v>315</v>
      </c>
      <c r="D52" s="344" t="s">
        <v>5167</v>
      </c>
      <c r="E52" s="344" t="s">
        <v>504</v>
      </c>
      <c r="F52" s="199" t="s">
        <v>2292</v>
      </c>
      <c r="G52" s="199"/>
      <c r="I52"/>
      <c r="J52"/>
      <c r="K52" s="343"/>
      <c r="L52" s="13"/>
      <c r="M52" s="179"/>
      <c r="N52" s="195"/>
    </row>
    <row r="53" spans="1:14" ht="15">
      <c r="A53" s="159"/>
      <c r="B53" s="392"/>
      <c r="C53" s="343">
        <v>320</v>
      </c>
      <c r="D53" s="344" t="s">
        <v>2379</v>
      </c>
      <c r="E53" s="344" t="s">
        <v>504</v>
      </c>
      <c r="F53" s="199" t="s">
        <v>2302</v>
      </c>
      <c r="G53" s="199" t="s">
        <v>506</v>
      </c>
      <c r="I53"/>
      <c r="J53"/>
      <c r="K53" s="343">
        <v>80</v>
      </c>
      <c r="L53" s="13" t="s">
        <v>2380</v>
      </c>
      <c r="M53" s="179" t="s">
        <v>236</v>
      </c>
      <c r="N53" s="195" t="s">
        <v>236</v>
      </c>
    </row>
    <row r="54" spans="1:14" ht="15">
      <c r="A54" s="159"/>
      <c r="B54" s="392"/>
      <c r="C54" s="343">
        <v>300</v>
      </c>
      <c r="D54" s="396" t="s">
        <v>2381</v>
      </c>
      <c r="E54" s="344" t="s">
        <v>2338</v>
      </c>
      <c r="F54" s="199" t="s">
        <v>506</v>
      </c>
      <c r="G54" s="199" t="s">
        <v>2339</v>
      </c>
      <c r="I54"/>
      <c r="J54"/>
      <c r="K54" s="343">
        <v>80</v>
      </c>
      <c r="L54" s="13" t="s">
        <v>2382</v>
      </c>
      <c r="M54" s="179" t="s">
        <v>236</v>
      </c>
      <c r="N54" s="195" t="s">
        <v>236</v>
      </c>
    </row>
    <row r="55" spans="1:14" ht="15">
      <c r="A55" s="159" t="s">
        <v>236</v>
      </c>
      <c r="B55" s="392"/>
      <c r="C55" s="343">
        <v>75</v>
      </c>
      <c r="D55" s="396" t="s">
        <v>2323</v>
      </c>
      <c r="E55" s="344" t="s">
        <v>2338</v>
      </c>
      <c r="F55" s="199" t="s">
        <v>506</v>
      </c>
      <c r="G55" s="199" t="s">
        <v>2339</v>
      </c>
      <c r="I55"/>
      <c r="J55"/>
      <c r="K55" s="343">
        <v>85</v>
      </c>
      <c r="L55" s="13" t="s">
        <v>2383</v>
      </c>
      <c r="M55" s="179" t="s">
        <v>236</v>
      </c>
      <c r="N55" s="195" t="s">
        <v>236</v>
      </c>
    </row>
    <row r="56" spans="1:14" ht="15">
      <c r="A56" s="159" t="s">
        <v>236</v>
      </c>
      <c r="B56" s="392"/>
      <c r="C56" s="343">
        <v>285</v>
      </c>
      <c r="D56" s="344" t="s">
        <v>4688</v>
      </c>
      <c r="E56" s="344" t="s">
        <v>504</v>
      </c>
      <c r="F56" s="199" t="s">
        <v>2292</v>
      </c>
      <c r="G56" s="199"/>
      <c r="I56"/>
      <c r="J56"/>
      <c r="K56" s="343"/>
      <c r="L56" s="13"/>
      <c r="M56" s="179"/>
      <c r="N56" s="195"/>
    </row>
    <row r="57" spans="1:14" ht="15">
      <c r="A57" s="159" t="s">
        <v>236</v>
      </c>
      <c r="B57" s="392"/>
      <c r="C57" s="343">
        <v>265</v>
      </c>
      <c r="D57" s="344" t="s">
        <v>2385</v>
      </c>
      <c r="E57" s="344" t="s">
        <v>504</v>
      </c>
      <c r="F57" s="199" t="s">
        <v>2292</v>
      </c>
      <c r="G57" s="199"/>
      <c r="I57"/>
      <c r="J57"/>
      <c r="K57" s="343"/>
      <c r="L57" s="13"/>
      <c r="M57" s="179"/>
      <c r="N57" s="195"/>
    </row>
    <row r="58" spans="1:14" ht="15">
      <c r="A58" s="159"/>
      <c r="B58" s="392"/>
      <c r="C58" s="343">
        <v>75</v>
      </c>
      <c r="D58" s="396" t="s">
        <v>2325</v>
      </c>
      <c r="E58" s="344" t="s">
        <v>2338</v>
      </c>
      <c r="F58" s="199" t="s">
        <v>506</v>
      </c>
      <c r="G58" s="199" t="s">
        <v>2339</v>
      </c>
      <c r="I58"/>
      <c r="J58"/>
      <c r="K58" s="343">
        <v>85</v>
      </c>
      <c r="L58" s="13" t="s">
        <v>2384</v>
      </c>
      <c r="M58" s="179" t="s">
        <v>236</v>
      </c>
      <c r="N58" s="195" t="s">
        <v>236</v>
      </c>
    </row>
    <row r="59" spans="1:14" ht="15">
      <c r="A59" s="159"/>
      <c r="B59" s="392"/>
      <c r="C59" s="343">
        <v>265</v>
      </c>
      <c r="D59" s="344" t="s">
        <v>2385</v>
      </c>
      <c r="E59" s="344" t="s">
        <v>504</v>
      </c>
      <c r="F59" s="199" t="s">
        <v>2292</v>
      </c>
      <c r="G59" s="199" t="s">
        <v>506</v>
      </c>
      <c r="I59"/>
      <c r="J59"/>
      <c r="K59" s="343">
        <v>85</v>
      </c>
      <c r="L59" s="13" t="s">
        <v>2386</v>
      </c>
      <c r="M59" s="179" t="s">
        <v>236</v>
      </c>
      <c r="N59" s="195" t="s">
        <v>236</v>
      </c>
    </row>
    <row r="60" spans="1:14" ht="15">
      <c r="A60" s="159"/>
      <c r="B60" s="392"/>
      <c r="C60" s="343">
        <v>375</v>
      </c>
      <c r="D60" s="345" t="s">
        <v>2387</v>
      </c>
      <c r="E60" s="345" t="s">
        <v>612</v>
      </c>
      <c r="F60" s="203" t="s">
        <v>506</v>
      </c>
      <c r="G60" s="203" t="s">
        <v>2331</v>
      </c>
      <c r="I60"/>
      <c r="J60"/>
      <c r="K60" s="343">
        <v>85</v>
      </c>
      <c r="L60" s="13" t="s">
        <v>2388</v>
      </c>
      <c r="M60" s="179" t="s">
        <v>236</v>
      </c>
      <c r="N60" s="195" t="s">
        <v>236</v>
      </c>
    </row>
    <row r="61" spans="1:14" ht="15">
      <c r="A61" s="159"/>
      <c r="B61" s="392"/>
      <c r="C61" s="343">
        <v>350</v>
      </c>
      <c r="D61" s="345" t="s">
        <v>2389</v>
      </c>
      <c r="E61" s="345" t="s">
        <v>612</v>
      </c>
      <c r="F61" s="203" t="s">
        <v>506</v>
      </c>
      <c r="G61" s="203" t="s">
        <v>2331</v>
      </c>
      <c r="I61"/>
      <c r="J61"/>
      <c r="K61" s="343">
        <v>85</v>
      </c>
      <c r="L61" s="13" t="s">
        <v>2390</v>
      </c>
      <c r="M61" s="179" t="s">
        <v>236</v>
      </c>
      <c r="N61" s="195" t="s">
        <v>236</v>
      </c>
    </row>
    <row r="62" spans="1:14" ht="15">
      <c r="A62" s="159" t="s">
        <v>236</v>
      </c>
      <c r="B62" s="392"/>
      <c r="C62" s="343">
        <v>150</v>
      </c>
      <c r="D62" s="396" t="s">
        <v>2391</v>
      </c>
      <c r="E62" s="344" t="s">
        <v>2338</v>
      </c>
      <c r="F62" s="199" t="s">
        <v>506</v>
      </c>
      <c r="G62" s="199" t="s">
        <v>2339</v>
      </c>
      <c r="I62"/>
      <c r="J62"/>
      <c r="K62" s="343">
        <v>85</v>
      </c>
      <c r="L62" s="198" t="s">
        <v>2392</v>
      </c>
      <c r="M62" s="179" t="s">
        <v>236</v>
      </c>
      <c r="N62" s="195" t="s">
        <v>236</v>
      </c>
    </row>
    <row r="63" spans="1:14" ht="15">
      <c r="A63" s="159" t="s">
        <v>236</v>
      </c>
      <c r="B63" s="392"/>
      <c r="C63" s="343">
        <v>75</v>
      </c>
      <c r="D63" s="396" t="s">
        <v>2327</v>
      </c>
      <c r="E63" s="344" t="s">
        <v>2338</v>
      </c>
      <c r="F63" s="199" t="s">
        <v>506</v>
      </c>
      <c r="G63" s="199" t="s">
        <v>2339</v>
      </c>
      <c r="I63"/>
      <c r="J63"/>
      <c r="K63" s="343">
        <v>90</v>
      </c>
      <c r="L63" s="13" t="s">
        <v>2393</v>
      </c>
      <c r="M63" s="179" t="s">
        <v>236</v>
      </c>
      <c r="N63" s="195" t="s">
        <v>236</v>
      </c>
    </row>
    <row r="64" spans="1:14" ht="15">
      <c r="A64" s="159"/>
      <c r="B64" s="392"/>
      <c r="C64" s="343">
        <v>400</v>
      </c>
      <c r="D64" s="345" t="s">
        <v>2394</v>
      </c>
      <c r="E64" s="345" t="s">
        <v>612</v>
      </c>
      <c r="F64" s="203" t="s">
        <v>506</v>
      </c>
      <c r="G64" s="203" t="s">
        <v>2331</v>
      </c>
      <c r="I64"/>
      <c r="J64"/>
      <c r="K64" s="343">
        <v>90</v>
      </c>
      <c r="L64" s="13" t="s">
        <v>2395</v>
      </c>
      <c r="M64" s="179" t="s">
        <v>236</v>
      </c>
      <c r="N64" s="195" t="s">
        <v>236</v>
      </c>
    </row>
    <row r="65" spans="1:14" ht="15">
      <c r="A65" s="159" t="s">
        <v>236</v>
      </c>
      <c r="B65" s="392"/>
      <c r="C65" s="343">
        <v>110</v>
      </c>
      <c r="D65" s="397" t="s">
        <v>2396</v>
      </c>
      <c r="E65" s="397" t="s">
        <v>504</v>
      </c>
      <c r="F65" s="398" t="s">
        <v>2292</v>
      </c>
      <c r="G65" s="398"/>
      <c r="I65"/>
      <c r="J65"/>
      <c r="K65" s="343">
        <v>90</v>
      </c>
      <c r="L65" s="13" t="s">
        <v>2397</v>
      </c>
      <c r="M65" s="179" t="s">
        <v>236</v>
      </c>
      <c r="N65" s="195" t="s">
        <v>236</v>
      </c>
    </row>
    <row r="66" spans="1:14" ht="15">
      <c r="A66" s="159" t="s">
        <v>236</v>
      </c>
      <c r="B66" s="392"/>
      <c r="C66" s="343">
        <v>180</v>
      </c>
      <c r="D66" s="344" t="s">
        <v>2398</v>
      </c>
      <c r="E66" s="344" t="s">
        <v>504</v>
      </c>
      <c r="F66" s="199" t="s">
        <v>2292</v>
      </c>
      <c r="G66" s="199" t="s">
        <v>506</v>
      </c>
      <c r="I66"/>
      <c r="J66"/>
      <c r="K66" s="343">
        <v>90</v>
      </c>
      <c r="L66" s="13" t="s">
        <v>2399</v>
      </c>
      <c r="M66" s="179" t="s">
        <v>236</v>
      </c>
      <c r="N66" s="195" t="s">
        <v>236</v>
      </c>
    </row>
    <row r="67" spans="1:14" ht="15">
      <c r="A67" s="159" t="s">
        <v>236</v>
      </c>
      <c r="B67" s="392"/>
      <c r="C67" s="343">
        <v>240</v>
      </c>
      <c r="D67" s="344" t="s">
        <v>2400</v>
      </c>
      <c r="E67" s="344" t="s">
        <v>504</v>
      </c>
      <c r="F67" s="199" t="s">
        <v>2292</v>
      </c>
      <c r="G67" s="199" t="s">
        <v>506</v>
      </c>
      <c r="I67"/>
      <c r="J67"/>
      <c r="K67" s="343">
        <v>95</v>
      </c>
      <c r="L67" s="13" t="s">
        <v>2401</v>
      </c>
      <c r="M67" s="179" t="s">
        <v>236</v>
      </c>
      <c r="N67" s="195" t="s">
        <v>236</v>
      </c>
    </row>
    <row r="68" spans="1:14" ht="15">
      <c r="A68" s="159"/>
      <c r="B68" s="392"/>
      <c r="C68" s="343">
        <v>375</v>
      </c>
      <c r="D68" s="345" t="s">
        <v>2402</v>
      </c>
      <c r="E68" s="345" t="s">
        <v>612</v>
      </c>
      <c r="F68" s="203" t="s">
        <v>506</v>
      </c>
      <c r="G68" s="203" t="s">
        <v>2331</v>
      </c>
      <c r="I68"/>
      <c r="J68"/>
      <c r="K68" s="343">
        <v>95</v>
      </c>
      <c r="L68" s="13" t="s">
        <v>2403</v>
      </c>
      <c r="M68" s="179" t="s">
        <v>236</v>
      </c>
      <c r="N68" s="195" t="s">
        <v>236</v>
      </c>
    </row>
    <row r="69" spans="1:14" ht="15">
      <c r="A69" s="159" t="s">
        <v>236</v>
      </c>
      <c r="B69" s="392"/>
      <c r="C69" s="343">
        <v>75</v>
      </c>
      <c r="D69" s="396" t="s">
        <v>4661</v>
      </c>
      <c r="E69" s="344" t="s">
        <v>2338</v>
      </c>
      <c r="F69" s="203"/>
      <c r="G69" s="203"/>
      <c r="I69"/>
      <c r="J69"/>
      <c r="K69" s="343"/>
      <c r="L69" s="13"/>
      <c r="M69" s="179"/>
      <c r="N69" s="195"/>
    </row>
    <row r="70" spans="1:14" ht="15">
      <c r="A70" s="159" t="s">
        <v>236</v>
      </c>
      <c r="B70" s="392"/>
      <c r="C70" s="343">
        <v>205</v>
      </c>
      <c r="D70" s="344" t="s">
        <v>2404</v>
      </c>
      <c r="E70" s="344" t="s">
        <v>504</v>
      </c>
      <c r="F70" s="199" t="s">
        <v>2292</v>
      </c>
      <c r="G70" s="199" t="s">
        <v>506</v>
      </c>
      <c r="I70"/>
      <c r="J70"/>
      <c r="K70" s="343">
        <v>95</v>
      </c>
      <c r="L70" s="13" t="s">
        <v>2405</v>
      </c>
      <c r="M70" s="179" t="s">
        <v>236</v>
      </c>
      <c r="N70" s="195" t="s">
        <v>236</v>
      </c>
    </row>
    <row r="71" spans="1:14" ht="15">
      <c r="A71" s="159"/>
      <c r="B71" s="392"/>
      <c r="C71" s="343">
        <v>300</v>
      </c>
      <c r="D71" s="396" t="s">
        <v>2406</v>
      </c>
      <c r="E71" s="344" t="s">
        <v>2338</v>
      </c>
      <c r="F71" s="199" t="s">
        <v>506</v>
      </c>
      <c r="G71" s="199" t="s">
        <v>2407</v>
      </c>
      <c r="I71"/>
      <c r="J71"/>
      <c r="K71" s="343">
        <v>95</v>
      </c>
      <c r="L71" s="13" t="s">
        <v>2408</v>
      </c>
      <c r="M71" s="179" t="s">
        <v>236</v>
      </c>
      <c r="N71" s="195" t="s">
        <v>236</v>
      </c>
    </row>
    <row r="72" spans="1:14" ht="15">
      <c r="A72" s="159" t="s">
        <v>236</v>
      </c>
      <c r="B72" s="392" t="s">
        <v>236</v>
      </c>
      <c r="C72" s="343">
        <v>85</v>
      </c>
      <c r="D72" s="344" t="s">
        <v>2384</v>
      </c>
      <c r="E72" s="344" t="s">
        <v>504</v>
      </c>
      <c r="F72" s="199" t="s">
        <v>2292</v>
      </c>
      <c r="G72" s="199" t="s">
        <v>506</v>
      </c>
      <c r="I72"/>
      <c r="J72"/>
      <c r="K72" s="343">
        <v>95</v>
      </c>
      <c r="L72" s="13" t="s">
        <v>2409</v>
      </c>
      <c r="M72" s="179" t="s">
        <v>236</v>
      </c>
      <c r="N72" s="195" t="s">
        <v>236</v>
      </c>
    </row>
    <row r="73" spans="1:14" ht="15">
      <c r="A73" s="159"/>
      <c r="B73" s="392"/>
      <c r="C73" s="343">
        <v>350</v>
      </c>
      <c r="D73" s="345" t="s">
        <v>2410</v>
      </c>
      <c r="E73" s="345" t="s">
        <v>612</v>
      </c>
      <c r="F73" s="203" t="s">
        <v>506</v>
      </c>
      <c r="G73" s="203" t="s">
        <v>2331</v>
      </c>
      <c r="I73"/>
      <c r="J73"/>
      <c r="K73" s="343">
        <v>100</v>
      </c>
      <c r="L73" s="201" t="s">
        <v>2337</v>
      </c>
      <c r="M73" s="179"/>
      <c r="N73" s="195"/>
    </row>
    <row r="74" spans="1:14" ht="15">
      <c r="A74" s="159" t="s">
        <v>236</v>
      </c>
      <c r="B74" s="392"/>
      <c r="C74" s="343">
        <v>230</v>
      </c>
      <c r="D74" s="344" t="s">
        <v>2411</v>
      </c>
      <c r="E74" s="344" t="s">
        <v>504</v>
      </c>
      <c r="F74" s="199" t="s">
        <v>2292</v>
      </c>
      <c r="G74" s="199" t="s">
        <v>506</v>
      </c>
      <c r="I74"/>
      <c r="J74"/>
      <c r="K74" s="343">
        <v>100</v>
      </c>
      <c r="L74" s="13" t="s">
        <v>2341</v>
      </c>
      <c r="M74" s="179" t="s">
        <v>236</v>
      </c>
      <c r="N74" s="195" t="s">
        <v>236</v>
      </c>
    </row>
    <row r="75" spans="1:14" ht="15">
      <c r="A75" s="159"/>
      <c r="B75" s="392"/>
      <c r="C75" s="343">
        <v>400</v>
      </c>
      <c r="D75" s="345" t="s">
        <v>2412</v>
      </c>
      <c r="E75" s="345" t="s">
        <v>612</v>
      </c>
      <c r="F75" s="203" t="s">
        <v>506</v>
      </c>
      <c r="G75" s="203" t="s">
        <v>2331</v>
      </c>
      <c r="I75"/>
      <c r="J75"/>
      <c r="K75" s="343">
        <v>100</v>
      </c>
      <c r="L75" s="13" t="s">
        <v>2348</v>
      </c>
      <c r="M75" s="179" t="s">
        <v>236</v>
      </c>
      <c r="N75" s="195" t="s">
        <v>236</v>
      </c>
    </row>
    <row r="76" spans="1:14" ht="15">
      <c r="A76" s="159" t="s">
        <v>236</v>
      </c>
      <c r="B76" s="392"/>
      <c r="C76" s="343">
        <v>150</v>
      </c>
      <c r="D76" s="396" t="s">
        <v>2413</v>
      </c>
      <c r="E76" s="344" t="s">
        <v>2338</v>
      </c>
      <c r="F76" s="199" t="s">
        <v>506</v>
      </c>
      <c r="G76" s="199" t="s">
        <v>2339</v>
      </c>
      <c r="I76"/>
      <c r="J76"/>
      <c r="K76" s="343">
        <v>100</v>
      </c>
      <c r="L76" s="201" t="s">
        <v>2373</v>
      </c>
      <c r="M76" s="179"/>
      <c r="N76" s="195"/>
    </row>
    <row r="77" spans="1:14" ht="15">
      <c r="A77" s="159"/>
      <c r="B77" s="392"/>
      <c r="C77" s="343">
        <v>385</v>
      </c>
      <c r="D77" s="344" t="s">
        <v>2414</v>
      </c>
      <c r="E77" s="344" t="s">
        <v>2338</v>
      </c>
      <c r="F77" s="199" t="s">
        <v>506</v>
      </c>
      <c r="G77" s="199" t="s">
        <v>506</v>
      </c>
      <c r="I77"/>
      <c r="J77"/>
      <c r="K77" s="343">
        <v>100</v>
      </c>
      <c r="L77" s="201" t="s">
        <v>2415</v>
      </c>
      <c r="M77" s="179" t="s">
        <v>236</v>
      </c>
      <c r="N77" s="195" t="s">
        <v>236</v>
      </c>
    </row>
    <row r="78" spans="1:14" ht="15">
      <c r="A78" s="159" t="s">
        <v>236</v>
      </c>
      <c r="B78" s="392"/>
      <c r="C78" s="343">
        <v>275</v>
      </c>
      <c r="D78" s="344" t="s">
        <v>4687</v>
      </c>
      <c r="E78" s="344" t="s">
        <v>504</v>
      </c>
      <c r="F78" s="199" t="s">
        <v>2292</v>
      </c>
      <c r="G78" s="199"/>
      <c r="I78"/>
      <c r="J78"/>
      <c r="K78" s="343"/>
      <c r="L78" s="201"/>
      <c r="M78" s="179"/>
      <c r="N78" s="195"/>
    </row>
    <row r="79" spans="1:14" ht="15">
      <c r="A79" s="159"/>
      <c r="B79" s="392"/>
      <c r="C79" s="343">
        <v>150</v>
      </c>
      <c r="D79" s="396" t="s">
        <v>2416</v>
      </c>
      <c r="E79" s="344" t="s">
        <v>2338</v>
      </c>
      <c r="F79" s="199" t="s">
        <v>506</v>
      </c>
      <c r="G79" s="199" t="s">
        <v>2339</v>
      </c>
      <c r="I79"/>
      <c r="J79"/>
      <c r="K79" s="343">
        <v>100</v>
      </c>
      <c r="L79" s="13" t="s">
        <v>2417</v>
      </c>
      <c r="M79" s="179" t="s">
        <v>236</v>
      </c>
      <c r="N79" s="195" t="s">
        <v>236</v>
      </c>
    </row>
    <row r="80" spans="1:14" ht="15">
      <c r="A80" s="159"/>
      <c r="B80" s="392"/>
      <c r="C80" s="343">
        <v>400</v>
      </c>
      <c r="D80" s="345" t="s">
        <v>2418</v>
      </c>
      <c r="E80" s="345" t="s">
        <v>612</v>
      </c>
      <c r="F80" s="203" t="s">
        <v>506</v>
      </c>
      <c r="G80" s="203" t="s">
        <v>2331</v>
      </c>
      <c r="I80"/>
      <c r="J80"/>
      <c r="K80" s="343">
        <v>100</v>
      </c>
      <c r="L80" s="201" t="s">
        <v>2419</v>
      </c>
      <c r="M80" s="179" t="s">
        <v>236</v>
      </c>
      <c r="N80" s="195"/>
    </row>
    <row r="81" spans="1:14" ht="15">
      <c r="A81" s="159"/>
      <c r="B81" s="392"/>
      <c r="C81" s="343">
        <v>385</v>
      </c>
      <c r="D81" s="344" t="s">
        <v>2420</v>
      </c>
      <c r="E81" s="344" t="s">
        <v>2338</v>
      </c>
      <c r="F81" s="199" t="s">
        <v>506</v>
      </c>
      <c r="G81" s="199" t="s">
        <v>506</v>
      </c>
      <c r="I81"/>
      <c r="J81"/>
      <c r="K81" s="343">
        <v>100</v>
      </c>
      <c r="L81" s="201" t="s">
        <v>2421</v>
      </c>
      <c r="M81" s="179"/>
      <c r="N81" s="195"/>
    </row>
    <row r="82" spans="1:14" ht="15">
      <c r="A82" s="159" t="s">
        <v>236</v>
      </c>
      <c r="B82" s="392"/>
      <c r="C82" s="343">
        <v>275</v>
      </c>
      <c r="D82" s="344" t="s">
        <v>2422</v>
      </c>
      <c r="E82" s="344" t="s">
        <v>504</v>
      </c>
      <c r="F82" s="344" t="s">
        <v>2292</v>
      </c>
      <c r="G82" s="344"/>
      <c r="I82"/>
      <c r="J82"/>
      <c r="K82" s="343">
        <v>100</v>
      </c>
      <c r="L82" s="201" t="s">
        <v>2423</v>
      </c>
      <c r="M82" s="179"/>
      <c r="N82" s="195"/>
    </row>
    <row r="83" spans="1:14" ht="15">
      <c r="A83" s="159" t="s">
        <v>236</v>
      </c>
      <c r="B83" s="392"/>
      <c r="C83" s="343"/>
      <c r="D83" s="396" t="s">
        <v>5207</v>
      </c>
      <c r="E83" s="344" t="s">
        <v>2338</v>
      </c>
      <c r="F83" s="199"/>
      <c r="G83" s="199"/>
      <c r="I83"/>
      <c r="J83"/>
      <c r="K83" s="343"/>
      <c r="L83" s="201"/>
      <c r="M83" s="179"/>
      <c r="N83" s="195"/>
    </row>
    <row r="84" spans="1:14" ht="15">
      <c r="A84" s="159" t="s">
        <v>236</v>
      </c>
      <c r="B84" s="392"/>
      <c r="C84" s="343">
        <v>285</v>
      </c>
      <c r="D84" s="344" t="s">
        <v>2424</v>
      </c>
      <c r="E84" s="344" t="s">
        <v>504</v>
      </c>
      <c r="F84" s="199" t="s">
        <v>2292</v>
      </c>
      <c r="G84" s="199" t="s">
        <v>506</v>
      </c>
      <c r="I84"/>
      <c r="J84"/>
      <c r="K84" s="343">
        <v>100</v>
      </c>
      <c r="L84" s="201" t="s">
        <v>2425</v>
      </c>
      <c r="M84" s="179" t="s">
        <v>236</v>
      </c>
      <c r="N84" s="195" t="s">
        <v>236</v>
      </c>
    </row>
    <row r="85" spans="1:14" ht="15">
      <c r="A85" s="159" t="s">
        <v>236</v>
      </c>
      <c r="B85" s="392"/>
      <c r="C85" s="343">
        <v>340</v>
      </c>
      <c r="D85" s="344" t="s">
        <v>2426</v>
      </c>
      <c r="E85" s="344" t="s">
        <v>504</v>
      </c>
      <c r="F85" s="199" t="s">
        <v>2302</v>
      </c>
      <c r="G85" s="199" t="s">
        <v>506</v>
      </c>
      <c r="I85"/>
      <c r="J85"/>
      <c r="K85" s="343">
        <v>100</v>
      </c>
      <c r="L85" s="201" t="s">
        <v>2427</v>
      </c>
      <c r="M85" s="179" t="s">
        <v>236</v>
      </c>
      <c r="N85" s="195"/>
    </row>
    <row r="86" spans="1:14" ht="15">
      <c r="A86" s="159" t="s">
        <v>236</v>
      </c>
      <c r="B86" s="392"/>
      <c r="C86" s="343">
        <v>150</v>
      </c>
      <c r="D86" s="344" t="s">
        <v>4670</v>
      </c>
      <c r="E86" s="344" t="s">
        <v>504</v>
      </c>
      <c r="F86" s="199" t="s">
        <v>2292</v>
      </c>
      <c r="G86" s="199"/>
      <c r="I86"/>
      <c r="J86"/>
      <c r="K86" s="343"/>
      <c r="L86" s="201"/>
      <c r="M86" s="179"/>
      <c r="N86" s="195"/>
    </row>
    <row r="87" spans="1:14" ht="15">
      <c r="A87" s="159" t="s">
        <v>236</v>
      </c>
      <c r="B87" s="392"/>
      <c r="C87" s="343">
        <v>75</v>
      </c>
      <c r="D87" s="396" t="s">
        <v>4674</v>
      </c>
      <c r="E87" s="344" t="s">
        <v>2338</v>
      </c>
      <c r="F87" s="199"/>
      <c r="G87" s="199"/>
      <c r="I87"/>
      <c r="J87"/>
      <c r="K87" s="343"/>
      <c r="L87" s="201"/>
      <c r="M87" s="179"/>
      <c r="N87" s="195"/>
    </row>
    <row r="88" spans="1:14" ht="15">
      <c r="A88" s="159" t="s">
        <v>236</v>
      </c>
      <c r="B88" s="392"/>
      <c r="C88" s="343">
        <v>255</v>
      </c>
      <c r="D88" s="344" t="s">
        <v>4684</v>
      </c>
      <c r="E88" s="344" t="s">
        <v>504</v>
      </c>
      <c r="F88" s="199" t="s">
        <v>2292</v>
      </c>
      <c r="G88" s="199"/>
      <c r="I88"/>
      <c r="J88"/>
      <c r="K88" s="343"/>
      <c r="L88" s="201"/>
      <c r="M88" s="179"/>
      <c r="N88" s="195"/>
    </row>
    <row r="89" spans="1:14" ht="15">
      <c r="A89" s="159" t="s">
        <v>236</v>
      </c>
      <c r="B89" s="392"/>
      <c r="C89" s="343">
        <v>200</v>
      </c>
      <c r="D89" s="344" t="s">
        <v>2428</v>
      </c>
      <c r="E89" s="344" t="s">
        <v>504</v>
      </c>
      <c r="F89" s="199" t="s">
        <v>2292</v>
      </c>
      <c r="G89" s="199" t="s">
        <v>506</v>
      </c>
      <c r="I89"/>
      <c r="J89"/>
      <c r="K89" s="343">
        <v>100</v>
      </c>
      <c r="L89" s="201" t="s">
        <v>2429</v>
      </c>
      <c r="M89" s="179" t="s">
        <v>236</v>
      </c>
      <c r="N89" s="195"/>
    </row>
    <row r="90" spans="1:14" ht="15">
      <c r="A90" s="159" t="s">
        <v>236</v>
      </c>
      <c r="B90" s="392"/>
      <c r="C90" s="343">
        <v>225</v>
      </c>
      <c r="D90" s="344" t="s">
        <v>2430</v>
      </c>
      <c r="E90" s="344" t="s">
        <v>504</v>
      </c>
      <c r="F90" s="199" t="s">
        <v>2292</v>
      </c>
      <c r="G90" s="199" t="s">
        <v>506</v>
      </c>
      <c r="I90"/>
      <c r="J90"/>
      <c r="K90" s="343">
        <v>100</v>
      </c>
      <c r="L90" s="201" t="s">
        <v>2431</v>
      </c>
      <c r="M90" s="179" t="s">
        <v>236</v>
      </c>
      <c r="N90" s="195"/>
    </row>
    <row r="91" spans="1:14" ht="15">
      <c r="A91" s="159" t="s">
        <v>236</v>
      </c>
      <c r="B91" s="392"/>
      <c r="C91" s="343">
        <v>230</v>
      </c>
      <c r="D91" s="344" t="s">
        <v>2432</v>
      </c>
      <c r="E91" s="344" t="s">
        <v>504</v>
      </c>
      <c r="F91" s="199" t="s">
        <v>2292</v>
      </c>
      <c r="G91" s="199" t="s">
        <v>506</v>
      </c>
      <c r="I91"/>
      <c r="J91"/>
      <c r="K91" s="343">
        <v>100</v>
      </c>
      <c r="L91" s="201" t="s">
        <v>2433</v>
      </c>
      <c r="M91" s="179" t="s">
        <v>236</v>
      </c>
      <c r="N91" s="195"/>
    </row>
    <row r="92" spans="1:14" ht="15">
      <c r="A92" s="159" t="s">
        <v>236</v>
      </c>
      <c r="B92" s="392" t="s">
        <v>236</v>
      </c>
      <c r="C92" s="343">
        <v>100</v>
      </c>
      <c r="D92" s="396" t="s">
        <v>2415</v>
      </c>
      <c r="E92" s="344" t="s">
        <v>2338</v>
      </c>
      <c r="F92" s="199" t="s">
        <v>506</v>
      </c>
      <c r="G92" s="199" t="s">
        <v>2339</v>
      </c>
      <c r="I92"/>
      <c r="J92"/>
      <c r="K92" s="343">
        <v>100</v>
      </c>
      <c r="L92" s="201" t="s">
        <v>2434</v>
      </c>
      <c r="M92" s="179" t="s">
        <v>236</v>
      </c>
      <c r="N92" s="195"/>
    </row>
    <row r="93" spans="1:14" ht="15">
      <c r="A93" s="159" t="s">
        <v>236</v>
      </c>
      <c r="B93" s="392"/>
      <c r="C93" s="343">
        <v>105</v>
      </c>
      <c r="D93" s="344" t="s">
        <v>4663</v>
      </c>
      <c r="E93" s="344" t="s">
        <v>504</v>
      </c>
      <c r="F93" s="199" t="s">
        <v>2292</v>
      </c>
      <c r="G93" s="199"/>
      <c r="I93"/>
      <c r="J93"/>
      <c r="K93" s="343"/>
      <c r="L93" s="201"/>
      <c r="M93" s="179"/>
      <c r="N93" s="195"/>
    </row>
    <row r="94" spans="1:14" ht="15">
      <c r="A94" s="159" t="s">
        <v>236</v>
      </c>
      <c r="B94" s="392"/>
      <c r="C94" s="343">
        <v>80</v>
      </c>
      <c r="D94" s="344" t="s">
        <v>4665</v>
      </c>
      <c r="E94" s="344" t="s">
        <v>504</v>
      </c>
      <c r="F94" s="199" t="s">
        <v>2292</v>
      </c>
      <c r="G94" s="199"/>
      <c r="I94"/>
      <c r="J94"/>
      <c r="K94" s="343"/>
      <c r="L94" s="201"/>
      <c r="M94" s="179"/>
      <c r="N94" s="195"/>
    </row>
    <row r="95" spans="1:14" ht="15">
      <c r="A95" s="159" t="s">
        <v>236</v>
      </c>
      <c r="B95" s="392" t="s">
        <v>236</v>
      </c>
      <c r="C95" s="343">
        <v>135</v>
      </c>
      <c r="D95" s="344" t="s">
        <v>2435</v>
      </c>
      <c r="E95" s="344" t="s">
        <v>504</v>
      </c>
      <c r="F95" s="199" t="s">
        <v>2292</v>
      </c>
      <c r="G95" s="199" t="s">
        <v>506</v>
      </c>
      <c r="I95"/>
      <c r="J95"/>
      <c r="K95" s="343">
        <v>100</v>
      </c>
      <c r="L95" s="201" t="s">
        <v>2436</v>
      </c>
      <c r="M95" s="179" t="s">
        <v>236</v>
      </c>
      <c r="N95" s="195"/>
    </row>
    <row r="96" spans="1:14" ht="15">
      <c r="A96" s="159" t="s">
        <v>236</v>
      </c>
      <c r="B96" s="392" t="s">
        <v>236</v>
      </c>
      <c r="C96" s="343">
        <v>75</v>
      </c>
      <c r="D96" s="396" t="s">
        <v>2329</v>
      </c>
      <c r="E96" s="344" t="s">
        <v>2338</v>
      </c>
      <c r="F96" s="199" t="s">
        <v>506</v>
      </c>
      <c r="G96" s="199" t="s">
        <v>2339</v>
      </c>
      <c r="I96"/>
      <c r="J96"/>
      <c r="K96" s="343">
        <v>100</v>
      </c>
      <c r="L96" s="201" t="s">
        <v>2437</v>
      </c>
      <c r="M96" s="179"/>
      <c r="N96" s="195"/>
    </row>
    <row r="97" spans="1:14" ht="15">
      <c r="A97" s="159" t="s">
        <v>236</v>
      </c>
      <c r="B97" s="392"/>
      <c r="C97" s="343">
        <v>250</v>
      </c>
      <c r="D97" s="344" t="s">
        <v>4681</v>
      </c>
      <c r="E97" s="344" t="s">
        <v>504</v>
      </c>
      <c r="F97" s="199" t="s">
        <v>2292</v>
      </c>
      <c r="G97" s="199"/>
      <c r="I97"/>
      <c r="J97"/>
      <c r="K97" s="343"/>
      <c r="L97" s="201"/>
      <c r="M97" s="179"/>
      <c r="N97" s="195"/>
    </row>
    <row r="98" spans="1:14" ht="15">
      <c r="A98" s="159"/>
      <c r="B98" s="392"/>
      <c r="C98" s="343">
        <v>400</v>
      </c>
      <c r="D98" s="345" t="s">
        <v>2438</v>
      </c>
      <c r="E98" s="345" t="s">
        <v>612</v>
      </c>
      <c r="F98" s="203" t="s">
        <v>506</v>
      </c>
      <c r="G98" s="203" t="s">
        <v>2331</v>
      </c>
      <c r="I98"/>
      <c r="J98"/>
      <c r="K98" s="343">
        <v>100</v>
      </c>
      <c r="L98" s="201" t="s">
        <v>2439</v>
      </c>
      <c r="M98" s="179" t="s">
        <v>236</v>
      </c>
      <c r="N98" s="195"/>
    </row>
    <row r="99" spans="1:14" ht="15">
      <c r="A99" s="159" t="s">
        <v>236</v>
      </c>
      <c r="B99" s="392"/>
      <c r="C99" s="343">
        <v>300</v>
      </c>
      <c r="D99" s="344" t="s">
        <v>2440</v>
      </c>
      <c r="E99" s="344" t="s">
        <v>504</v>
      </c>
      <c r="F99" s="199" t="s">
        <v>2292</v>
      </c>
      <c r="G99" s="199" t="s">
        <v>506</v>
      </c>
      <c r="I99"/>
      <c r="J99"/>
      <c r="K99" s="343">
        <v>100</v>
      </c>
      <c r="L99" s="201" t="s">
        <v>2441</v>
      </c>
      <c r="M99" s="179"/>
      <c r="N99" s="195"/>
    </row>
    <row r="100" spans="1:14" ht="15">
      <c r="A100" s="159"/>
      <c r="B100" s="392"/>
      <c r="C100" s="343">
        <v>400</v>
      </c>
      <c r="D100" s="345" t="s">
        <v>2442</v>
      </c>
      <c r="E100" s="345" t="s">
        <v>612</v>
      </c>
      <c r="F100" s="203" t="s">
        <v>506</v>
      </c>
      <c r="G100" s="203" t="s">
        <v>2331</v>
      </c>
      <c r="I100"/>
      <c r="J100"/>
      <c r="K100" s="343">
        <v>100</v>
      </c>
      <c r="L100" s="198" t="s">
        <v>2443</v>
      </c>
      <c r="M100" s="179" t="s">
        <v>236</v>
      </c>
      <c r="N100" s="195" t="s">
        <v>236</v>
      </c>
    </row>
    <row r="101" spans="1:14" ht="15">
      <c r="A101" s="159" t="s">
        <v>236</v>
      </c>
      <c r="B101" s="392"/>
      <c r="C101" s="343">
        <v>300</v>
      </c>
      <c r="D101" s="396" t="s">
        <v>2444</v>
      </c>
      <c r="E101" s="344" t="s">
        <v>2338</v>
      </c>
      <c r="F101" s="199" t="s">
        <v>506</v>
      </c>
      <c r="G101" s="199" t="s">
        <v>2339</v>
      </c>
      <c r="I101"/>
      <c r="J101"/>
      <c r="K101" s="343">
        <v>105</v>
      </c>
      <c r="L101" s="13" t="s">
        <v>2445</v>
      </c>
      <c r="M101" s="179" t="s">
        <v>236</v>
      </c>
      <c r="N101" s="195" t="s">
        <v>236</v>
      </c>
    </row>
    <row r="102" spans="1:14" ht="15">
      <c r="A102" s="159"/>
      <c r="B102" s="392"/>
      <c r="C102" s="343">
        <v>150</v>
      </c>
      <c r="D102" s="396" t="s">
        <v>2446</v>
      </c>
      <c r="E102" s="344" t="s">
        <v>2338</v>
      </c>
      <c r="F102" s="199" t="s">
        <v>506</v>
      </c>
      <c r="G102" s="199" t="s">
        <v>2339</v>
      </c>
      <c r="I102"/>
      <c r="J102"/>
      <c r="K102" s="343">
        <v>105</v>
      </c>
      <c r="L102" s="13" t="s">
        <v>2447</v>
      </c>
      <c r="M102" s="179" t="s">
        <v>236</v>
      </c>
      <c r="N102" s="195" t="s">
        <v>236</v>
      </c>
    </row>
    <row r="103" spans="1:14" ht="15">
      <c r="A103" s="159" t="s">
        <v>236</v>
      </c>
      <c r="B103" s="392" t="s">
        <v>236</v>
      </c>
      <c r="C103" s="343">
        <v>100</v>
      </c>
      <c r="D103" s="344" t="s">
        <v>2417</v>
      </c>
      <c r="E103" s="344" t="s">
        <v>504</v>
      </c>
      <c r="F103" s="199" t="s">
        <v>2292</v>
      </c>
      <c r="G103" s="199" t="s">
        <v>506</v>
      </c>
      <c r="I103"/>
      <c r="J103"/>
      <c r="K103" s="343">
        <v>105</v>
      </c>
      <c r="L103" s="13" t="s">
        <v>2448</v>
      </c>
      <c r="M103" s="179" t="s">
        <v>236</v>
      </c>
      <c r="N103" s="195" t="s">
        <v>236</v>
      </c>
    </row>
    <row r="104" spans="1:14" ht="15">
      <c r="A104" s="159" t="s">
        <v>236</v>
      </c>
      <c r="B104" s="392" t="s">
        <v>236</v>
      </c>
      <c r="C104" s="343">
        <v>95</v>
      </c>
      <c r="D104" s="344" t="s">
        <v>2401</v>
      </c>
      <c r="E104" s="344" t="s">
        <v>504</v>
      </c>
      <c r="F104" s="199" t="s">
        <v>2292</v>
      </c>
      <c r="G104" s="199" t="s">
        <v>506</v>
      </c>
      <c r="I104"/>
      <c r="J104"/>
      <c r="K104" s="343">
        <v>110</v>
      </c>
      <c r="L104" s="13" t="s">
        <v>2396</v>
      </c>
      <c r="M104" s="179" t="s">
        <v>236</v>
      </c>
      <c r="N104" s="195" t="s">
        <v>236</v>
      </c>
    </row>
    <row r="105" spans="1:14" ht="15">
      <c r="A105" s="159" t="s">
        <v>236</v>
      </c>
      <c r="B105" s="392" t="s">
        <v>236</v>
      </c>
      <c r="C105" s="343">
        <v>105</v>
      </c>
      <c r="D105" s="344" t="s">
        <v>2445</v>
      </c>
      <c r="E105" s="344" t="s">
        <v>504</v>
      </c>
      <c r="F105" s="199" t="s">
        <v>2292</v>
      </c>
      <c r="G105" s="199" t="s">
        <v>506</v>
      </c>
      <c r="I105"/>
      <c r="J105"/>
      <c r="K105" s="343">
        <v>110</v>
      </c>
      <c r="L105" s="13" t="s">
        <v>2449</v>
      </c>
      <c r="M105" s="179" t="s">
        <v>236</v>
      </c>
      <c r="N105" s="195" t="s">
        <v>236</v>
      </c>
    </row>
    <row r="106" spans="1:14" ht="15">
      <c r="A106" s="159" t="s">
        <v>236</v>
      </c>
      <c r="B106" s="392"/>
      <c r="C106" s="343">
        <v>155</v>
      </c>
      <c r="D106" s="344" t="s">
        <v>2450</v>
      </c>
      <c r="E106" s="344" t="s">
        <v>504</v>
      </c>
      <c r="F106" s="199" t="s">
        <v>2292</v>
      </c>
      <c r="G106" s="199" t="s">
        <v>506</v>
      </c>
      <c r="I106"/>
      <c r="J106"/>
      <c r="K106" s="343">
        <v>110</v>
      </c>
      <c r="L106" s="13" t="s">
        <v>2451</v>
      </c>
      <c r="M106" s="179" t="s">
        <v>236</v>
      </c>
      <c r="N106" s="195" t="s">
        <v>236</v>
      </c>
    </row>
    <row r="107" spans="1:14" ht="15">
      <c r="A107" s="159"/>
      <c r="B107" s="392"/>
      <c r="C107" s="343">
        <v>285</v>
      </c>
      <c r="D107" s="344" t="s">
        <v>2452</v>
      </c>
      <c r="E107" s="344" t="s">
        <v>504</v>
      </c>
      <c r="F107" s="199" t="s">
        <v>2292</v>
      </c>
      <c r="G107" s="199" t="s">
        <v>506</v>
      </c>
      <c r="I107"/>
      <c r="J107"/>
      <c r="K107" s="343">
        <v>110</v>
      </c>
      <c r="L107" s="13" t="s">
        <v>2453</v>
      </c>
      <c r="M107" s="179" t="s">
        <v>236</v>
      </c>
      <c r="N107" s="195" t="s">
        <v>236</v>
      </c>
    </row>
    <row r="108" spans="1:14" ht="15">
      <c r="A108" s="159" t="s">
        <v>236</v>
      </c>
      <c r="B108" s="392"/>
      <c r="C108" s="343">
        <v>265</v>
      </c>
      <c r="D108" s="344" t="s">
        <v>2454</v>
      </c>
      <c r="E108" s="344" t="s">
        <v>504</v>
      </c>
      <c r="F108" s="199" t="s">
        <v>2292</v>
      </c>
      <c r="G108" s="199" t="s">
        <v>506</v>
      </c>
      <c r="I108"/>
      <c r="J108"/>
      <c r="K108" s="343">
        <v>110</v>
      </c>
      <c r="L108" s="13" t="s">
        <v>2455</v>
      </c>
      <c r="M108" s="179" t="s">
        <v>236</v>
      </c>
      <c r="N108" s="195" t="s">
        <v>236</v>
      </c>
    </row>
    <row r="109" spans="1:14" ht="15">
      <c r="A109" s="159" t="s">
        <v>236</v>
      </c>
      <c r="B109" s="392"/>
      <c r="C109" s="343">
        <v>120</v>
      </c>
      <c r="D109" s="344" t="s">
        <v>2456</v>
      </c>
      <c r="E109" s="344" t="s">
        <v>504</v>
      </c>
      <c r="F109" s="199" t="s">
        <v>2292</v>
      </c>
      <c r="G109" s="199" t="s">
        <v>506</v>
      </c>
      <c r="I109"/>
      <c r="J109"/>
      <c r="K109" s="343">
        <v>110</v>
      </c>
      <c r="L109" s="13" t="s">
        <v>2457</v>
      </c>
      <c r="M109" s="179" t="s">
        <v>236</v>
      </c>
      <c r="N109" s="195" t="s">
        <v>236</v>
      </c>
    </row>
    <row r="110" spans="1:14" ht="15">
      <c r="A110" s="159" t="s">
        <v>236</v>
      </c>
      <c r="B110" s="392"/>
      <c r="C110" s="343">
        <v>75</v>
      </c>
      <c r="D110" s="396" t="s">
        <v>4669</v>
      </c>
      <c r="E110" s="344" t="s">
        <v>2338</v>
      </c>
      <c r="F110" s="199" t="s">
        <v>2292</v>
      </c>
      <c r="G110" s="199"/>
      <c r="I110"/>
      <c r="J110"/>
      <c r="K110" s="343"/>
      <c r="L110" s="13"/>
      <c r="M110" s="179"/>
      <c r="N110" s="195"/>
    </row>
    <row r="111" spans="1:14" ht="15">
      <c r="A111" s="159" t="s">
        <v>236</v>
      </c>
      <c r="B111" s="392" t="s">
        <v>236</v>
      </c>
      <c r="C111" s="343">
        <v>105</v>
      </c>
      <c r="D111" s="344" t="s">
        <v>2447</v>
      </c>
      <c r="E111" s="344" t="s">
        <v>504</v>
      </c>
      <c r="F111" s="199" t="s">
        <v>2292</v>
      </c>
      <c r="G111" s="199" t="s">
        <v>506</v>
      </c>
      <c r="I111"/>
      <c r="J111"/>
      <c r="K111" s="343">
        <v>115</v>
      </c>
      <c r="L111" s="13" t="s">
        <v>2458</v>
      </c>
      <c r="M111" s="179" t="s">
        <v>236</v>
      </c>
      <c r="N111" s="195" t="s">
        <v>236</v>
      </c>
    </row>
    <row r="112" spans="1:14" ht="15">
      <c r="A112" s="159" t="s">
        <v>236</v>
      </c>
      <c r="B112" s="392" t="s">
        <v>236</v>
      </c>
      <c r="C112" s="343">
        <v>75</v>
      </c>
      <c r="D112" s="396" t="s">
        <v>2332</v>
      </c>
      <c r="E112" s="344" t="s">
        <v>2338</v>
      </c>
      <c r="F112" s="199" t="s">
        <v>506</v>
      </c>
      <c r="G112" s="199" t="s">
        <v>2459</v>
      </c>
      <c r="I112"/>
      <c r="J112"/>
      <c r="K112" s="343">
        <v>115</v>
      </c>
      <c r="L112" s="13" t="s">
        <v>2344</v>
      </c>
      <c r="M112" s="179" t="s">
        <v>236</v>
      </c>
      <c r="N112" s="195" t="s">
        <v>236</v>
      </c>
    </row>
    <row r="113" spans="1:14" ht="15">
      <c r="A113" s="159" t="s">
        <v>236</v>
      </c>
      <c r="B113" s="392"/>
      <c r="C113" s="343">
        <v>150</v>
      </c>
      <c r="D113" s="344" t="s">
        <v>4651</v>
      </c>
      <c r="E113" s="344" t="s">
        <v>504</v>
      </c>
      <c r="F113" s="199" t="s">
        <v>2292</v>
      </c>
      <c r="G113" s="199"/>
      <c r="I113"/>
      <c r="J113"/>
      <c r="K113" s="343"/>
      <c r="L113" s="13"/>
      <c r="M113" s="179"/>
      <c r="N113" s="195"/>
    </row>
    <row r="114" spans="1:14" ht="15">
      <c r="A114" s="159" t="s">
        <v>236</v>
      </c>
      <c r="B114" s="392" t="s">
        <v>236</v>
      </c>
      <c r="C114" s="343">
        <v>125</v>
      </c>
      <c r="D114" s="344" t="s">
        <v>2460</v>
      </c>
      <c r="E114" s="344" t="s">
        <v>504</v>
      </c>
      <c r="F114" s="199" t="s">
        <v>2292</v>
      </c>
      <c r="G114" s="199" t="s">
        <v>506</v>
      </c>
      <c r="I114"/>
      <c r="J114"/>
      <c r="K114" s="343">
        <v>115</v>
      </c>
      <c r="L114" s="13" t="s">
        <v>2461</v>
      </c>
      <c r="M114" s="179" t="s">
        <v>236</v>
      </c>
      <c r="N114" s="195"/>
    </row>
    <row r="115" spans="1:14" ht="15">
      <c r="A115" s="159" t="s">
        <v>236</v>
      </c>
      <c r="B115" s="392"/>
      <c r="C115" s="343">
        <v>270</v>
      </c>
      <c r="D115" s="344" t="s">
        <v>2462</v>
      </c>
      <c r="E115" s="344" t="s">
        <v>504</v>
      </c>
      <c r="F115" s="199" t="s">
        <v>2292</v>
      </c>
      <c r="G115" s="199" t="s">
        <v>506</v>
      </c>
      <c r="I115"/>
      <c r="J115"/>
      <c r="K115" s="343">
        <v>115</v>
      </c>
      <c r="L115" s="13" t="s">
        <v>2463</v>
      </c>
      <c r="M115" s="179" t="s">
        <v>236</v>
      </c>
      <c r="N115" s="195" t="s">
        <v>236</v>
      </c>
    </row>
    <row r="116" spans="1:14" ht="15">
      <c r="A116" s="159" t="s">
        <v>236</v>
      </c>
      <c r="B116" s="392"/>
      <c r="C116" s="343">
        <v>150</v>
      </c>
      <c r="D116" s="396" t="s">
        <v>2464</v>
      </c>
      <c r="E116" s="344" t="s">
        <v>2338</v>
      </c>
      <c r="F116" s="199" t="s">
        <v>506</v>
      </c>
      <c r="G116" s="199" t="s">
        <v>2339</v>
      </c>
      <c r="I116"/>
      <c r="J116"/>
      <c r="K116" s="343">
        <v>120</v>
      </c>
      <c r="L116" s="13" t="s">
        <v>2456</v>
      </c>
      <c r="M116" s="179" t="s">
        <v>236</v>
      </c>
      <c r="N116" s="195" t="s">
        <v>236</v>
      </c>
    </row>
    <row r="117" spans="1:14" ht="15">
      <c r="A117" s="159" t="s">
        <v>236</v>
      </c>
      <c r="B117" s="392"/>
      <c r="C117" s="343">
        <v>305</v>
      </c>
      <c r="D117" s="344" t="s">
        <v>2465</v>
      </c>
      <c r="E117" s="344" t="s">
        <v>504</v>
      </c>
      <c r="F117" s="199" t="s">
        <v>2302</v>
      </c>
      <c r="G117" s="199" t="s">
        <v>506</v>
      </c>
      <c r="I117"/>
      <c r="J117"/>
      <c r="K117" s="343">
        <v>120</v>
      </c>
      <c r="L117" s="13" t="s">
        <v>2466</v>
      </c>
      <c r="M117" s="179" t="s">
        <v>236</v>
      </c>
      <c r="N117" s="195" t="s">
        <v>236</v>
      </c>
    </row>
    <row r="118" spans="1:14" ht="15">
      <c r="A118" s="159"/>
      <c r="B118" s="392"/>
      <c r="C118" s="343">
        <v>400</v>
      </c>
      <c r="D118" s="345" t="s">
        <v>2467</v>
      </c>
      <c r="E118" s="345" t="s">
        <v>612</v>
      </c>
      <c r="F118" s="203" t="s">
        <v>506</v>
      </c>
      <c r="G118" s="203" t="s">
        <v>2331</v>
      </c>
      <c r="I118"/>
      <c r="J118"/>
      <c r="K118" s="343">
        <v>120</v>
      </c>
      <c r="L118" s="13" t="s">
        <v>2468</v>
      </c>
      <c r="M118" s="179" t="s">
        <v>236</v>
      </c>
      <c r="N118" s="195" t="s">
        <v>236</v>
      </c>
    </row>
    <row r="119" spans="1:14" ht="15">
      <c r="A119" s="159"/>
      <c r="B119" s="392"/>
      <c r="C119" s="343">
        <v>350</v>
      </c>
      <c r="D119" s="345" t="s">
        <v>2469</v>
      </c>
      <c r="E119" s="345" t="s">
        <v>612</v>
      </c>
      <c r="F119" s="203"/>
      <c r="G119" s="203" t="s">
        <v>2331</v>
      </c>
      <c r="I119"/>
      <c r="J119"/>
      <c r="K119" s="343">
        <v>125</v>
      </c>
      <c r="L119" s="13" t="s">
        <v>2306</v>
      </c>
      <c r="M119" s="179" t="s">
        <v>236</v>
      </c>
      <c r="N119" s="195" t="s">
        <v>236</v>
      </c>
    </row>
    <row r="120" spans="1:14" ht="15">
      <c r="A120" s="159" t="s">
        <v>236</v>
      </c>
      <c r="B120" s="392"/>
      <c r="C120" s="343">
        <v>150</v>
      </c>
      <c r="D120" s="397" t="s">
        <v>4650</v>
      </c>
      <c r="E120" s="397" t="s">
        <v>504</v>
      </c>
      <c r="F120" s="398" t="s">
        <v>2292</v>
      </c>
      <c r="G120" s="398"/>
      <c r="I120"/>
      <c r="J120"/>
      <c r="K120" s="343"/>
      <c r="L120" s="13"/>
      <c r="M120" s="179"/>
      <c r="N120" s="195"/>
    </row>
    <row r="121" spans="1:14" ht="15">
      <c r="A121" s="159" t="s">
        <v>236</v>
      </c>
      <c r="B121" s="392"/>
      <c r="C121" s="343">
        <v>100</v>
      </c>
      <c r="D121" s="397" t="s">
        <v>4654</v>
      </c>
      <c r="E121" s="397" t="s">
        <v>504</v>
      </c>
      <c r="F121" s="398" t="s">
        <v>2292</v>
      </c>
      <c r="G121" s="398"/>
      <c r="I121"/>
      <c r="J121"/>
      <c r="K121" s="343"/>
      <c r="L121" s="13"/>
      <c r="M121" s="179"/>
      <c r="N121" s="195"/>
    </row>
    <row r="122" spans="1:14" ht="15">
      <c r="A122" s="159"/>
      <c r="B122" s="392"/>
      <c r="C122" s="343">
        <v>400</v>
      </c>
      <c r="D122" s="345" t="s">
        <v>2470</v>
      </c>
      <c r="E122" s="345" t="s">
        <v>612</v>
      </c>
      <c r="F122" s="203" t="s">
        <v>506</v>
      </c>
      <c r="G122" s="203" t="s">
        <v>2331</v>
      </c>
      <c r="I122"/>
      <c r="J122"/>
      <c r="K122" s="343">
        <v>125</v>
      </c>
      <c r="L122" s="198" t="s">
        <v>2317</v>
      </c>
      <c r="M122" s="179" t="s">
        <v>236</v>
      </c>
      <c r="N122" s="195" t="s">
        <v>236</v>
      </c>
    </row>
    <row r="123" spans="1:14" ht="15">
      <c r="A123" s="159"/>
      <c r="B123" s="392"/>
      <c r="C123" s="343">
        <v>400</v>
      </c>
      <c r="D123" s="345" t="s">
        <v>2471</v>
      </c>
      <c r="E123" s="345" t="s">
        <v>612</v>
      </c>
      <c r="F123" s="203" t="s">
        <v>506</v>
      </c>
      <c r="G123" s="203" t="s">
        <v>2331</v>
      </c>
      <c r="I123"/>
      <c r="J123"/>
      <c r="K123" s="343">
        <v>125</v>
      </c>
      <c r="L123" s="13" t="s">
        <v>2460</v>
      </c>
      <c r="M123" s="179" t="s">
        <v>236</v>
      </c>
      <c r="N123" s="195" t="s">
        <v>236</v>
      </c>
    </row>
    <row r="124" spans="1:14" ht="15">
      <c r="A124" s="159" t="s">
        <v>236</v>
      </c>
      <c r="B124" s="392" t="s">
        <v>236</v>
      </c>
      <c r="C124" s="343">
        <v>110</v>
      </c>
      <c r="D124" s="344" t="s">
        <v>2449</v>
      </c>
      <c r="E124" s="344" t="s">
        <v>504</v>
      </c>
      <c r="F124" s="199" t="s">
        <v>2292</v>
      </c>
      <c r="G124" s="199" t="s">
        <v>506</v>
      </c>
      <c r="I124"/>
      <c r="J124"/>
      <c r="K124" s="343">
        <v>125</v>
      </c>
      <c r="L124" s="13" t="s">
        <v>2472</v>
      </c>
      <c r="M124" s="179" t="s">
        <v>236</v>
      </c>
      <c r="N124" s="195" t="s">
        <v>236</v>
      </c>
    </row>
    <row r="125" spans="1:14" ht="15">
      <c r="A125" s="159" t="s">
        <v>236</v>
      </c>
      <c r="B125" s="392"/>
      <c r="C125" s="343">
        <v>100</v>
      </c>
      <c r="D125" s="396" t="s">
        <v>2419</v>
      </c>
      <c r="E125" s="344" t="s">
        <v>2338</v>
      </c>
      <c r="F125" s="199" t="s">
        <v>506</v>
      </c>
      <c r="G125" s="199" t="s">
        <v>2339</v>
      </c>
      <c r="I125"/>
      <c r="J125"/>
      <c r="K125" s="343">
        <v>125</v>
      </c>
      <c r="L125" s="13" t="s">
        <v>2473</v>
      </c>
      <c r="M125" s="179" t="s">
        <v>236</v>
      </c>
      <c r="N125" s="195" t="s">
        <v>236</v>
      </c>
    </row>
    <row r="126" spans="1:14" ht="15">
      <c r="A126" s="159"/>
      <c r="B126" s="392"/>
      <c r="C126" s="343">
        <v>400</v>
      </c>
      <c r="D126" s="345" t="s">
        <v>2474</v>
      </c>
      <c r="E126" s="345" t="s">
        <v>612</v>
      </c>
      <c r="F126" s="203" t="s">
        <v>506</v>
      </c>
      <c r="G126" s="203" t="s">
        <v>2331</v>
      </c>
      <c r="I126"/>
      <c r="J126"/>
      <c r="K126" s="343">
        <v>125</v>
      </c>
      <c r="L126" s="13" t="s">
        <v>2475</v>
      </c>
      <c r="M126" s="179" t="s">
        <v>236</v>
      </c>
      <c r="N126" s="195" t="s">
        <v>236</v>
      </c>
    </row>
    <row r="127" spans="1:14" ht="15">
      <c r="A127" s="159" t="s">
        <v>236</v>
      </c>
      <c r="B127" s="392" t="s">
        <v>236</v>
      </c>
      <c r="C127" s="343">
        <v>85</v>
      </c>
      <c r="D127" s="344" t="s">
        <v>2383</v>
      </c>
      <c r="E127" s="344" t="s">
        <v>504</v>
      </c>
      <c r="F127" s="199" t="s">
        <v>2292</v>
      </c>
      <c r="G127" s="199" t="s">
        <v>506</v>
      </c>
      <c r="I127"/>
      <c r="J127"/>
      <c r="K127" s="343">
        <v>125</v>
      </c>
      <c r="L127" s="13" t="s">
        <v>2476</v>
      </c>
      <c r="M127" s="179" t="s">
        <v>236</v>
      </c>
      <c r="N127" s="195" t="s">
        <v>236</v>
      </c>
    </row>
    <row r="128" spans="1:14" ht="15">
      <c r="A128" s="159" t="s">
        <v>236</v>
      </c>
      <c r="B128" s="392" t="s">
        <v>236</v>
      </c>
      <c r="C128" s="343">
        <v>125</v>
      </c>
      <c r="D128" s="344" t="s">
        <v>2472</v>
      </c>
      <c r="E128" s="344" t="s">
        <v>504</v>
      </c>
      <c r="F128" s="199" t="s">
        <v>2292</v>
      </c>
      <c r="G128" s="199" t="s">
        <v>506</v>
      </c>
      <c r="I128"/>
      <c r="J128"/>
      <c r="K128" s="343">
        <v>130</v>
      </c>
      <c r="L128" s="13" t="s">
        <v>2377</v>
      </c>
      <c r="M128" s="179" t="s">
        <v>236</v>
      </c>
      <c r="N128" s="195" t="s">
        <v>236</v>
      </c>
    </row>
    <row r="129" spans="1:14" ht="15">
      <c r="A129" s="159" t="s">
        <v>236</v>
      </c>
      <c r="B129" s="392"/>
      <c r="C129" s="343">
        <v>120</v>
      </c>
      <c r="D129" s="344" t="s">
        <v>2466</v>
      </c>
      <c r="E129" s="344" t="s">
        <v>504</v>
      </c>
      <c r="F129" s="199" t="s">
        <v>2292</v>
      </c>
      <c r="G129" s="199" t="s">
        <v>506</v>
      </c>
      <c r="I129"/>
      <c r="J129"/>
      <c r="K129" s="343">
        <v>130</v>
      </c>
      <c r="L129" s="13" t="s">
        <v>2477</v>
      </c>
      <c r="M129" s="179" t="s">
        <v>236</v>
      </c>
      <c r="N129" s="195" t="s">
        <v>236</v>
      </c>
    </row>
    <row r="130" spans="1:14" ht="15">
      <c r="A130" s="159"/>
      <c r="B130" s="392"/>
      <c r="C130" s="343">
        <v>300</v>
      </c>
      <c r="D130" s="344" t="s">
        <v>2478</v>
      </c>
      <c r="E130" s="344" t="s">
        <v>504</v>
      </c>
      <c r="F130" s="199" t="s">
        <v>2302</v>
      </c>
      <c r="G130" s="199" t="s">
        <v>506</v>
      </c>
      <c r="I130"/>
      <c r="J130"/>
      <c r="K130" s="343">
        <v>130</v>
      </c>
      <c r="L130" s="13" t="s">
        <v>2479</v>
      </c>
      <c r="M130" s="179" t="s">
        <v>236</v>
      </c>
      <c r="N130" s="195" t="s">
        <v>236</v>
      </c>
    </row>
    <row r="131" spans="1:14" ht="15">
      <c r="A131" s="159" t="s">
        <v>236</v>
      </c>
      <c r="B131" s="392"/>
      <c r="C131" s="343">
        <v>75</v>
      </c>
      <c r="D131" s="396" t="s">
        <v>2334</v>
      </c>
      <c r="E131" s="344" t="s">
        <v>2338</v>
      </c>
      <c r="F131" s="199" t="s">
        <v>506</v>
      </c>
      <c r="G131" s="199" t="s">
        <v>2339</v>
      </c>
      <c r="I131"/>
      <c r="J131"/>
      <c r="K131" s="343">
        <v>135</v>
      </c>
      <c r="L131" s="13" t="s">
        <v>2435</v>
      </c>
      <c r="M131" s="179" t="s">
        <v>236</v>
      </c>
      <c r="N131" s="195" t="s">
        <v>236</v>
      </c>
    </row>
    <row r="132" spans="1:14" ht="15">
      <c r="A132" s="159" t="s">
        <v>236</v>
      </c>
      <c r="B132" s="392"/>
      <c r="C132" s="343">
        <v>260</v>
      </c>
      <c r="D132" s="344" t="s">
        <v>2480</v>
      </c>
      <c r="E132" s="344" t="s">
        <v>504</v>
      </c>
      <c r="F132" s="199" t="s">
        <v>2292</v>
      </c>
      <c r="G132" s="199" t="s">
        <v>506</v>
      </c>
      <c r="I132"/>
      <c r="J132"/>
      <c r="K132" s="343">
        <v>135</v>
      </c>
      <c r="L132" s="13" t="s">
        <v>2481</v>
      </c>
      <c r="M132" s="179" t="s">
        <v>236</v>
      </c>
      <c r="N132" s="195" t="s">
        <v>236</v>
      </c>
    </row>
    <row r="133" spans="1:14" ht="15">
      <c r="A133" s="159"/>
      <c r="B133" s="392"/>
      <c r="C133" s="343">
        <v>350</v>
      </c>
      <c r="D133" s="344" t="s">
        <v>2482</v>
      </c>
      <c r="E133" s="344" t="s">
        <v>504</v>
      </c>
      <c r="F133" s="199" t="s">
        <v>2302</v>
      </c>
      <c r="G133" s="199" t="s">
        <v>506</v>
      </c>
      <c r="I133"/>
      <c r="J133"/>
      <c r="K133" s="343">
        <v>135</v>
      </c>
      <c r="L133" s="13" t="s">
        <v>2483</v>
      </c>
      <c r="M133" s="179" t="s">
        <v>236</v>
      </c>
      <c r="N133" s="195" t="s">
        <v>236</v>
      </c>
    </row>
    <row r="134" spans="1:14" ht="15">
      <c r="A134" s="159" t="s">
        <v>236</v>
      </c>
      <c r="B134" s="392" t="s">
        <v>236</v>
      </c>
      <c r="C134" s="343">
        <v>75</v>
      </c>
      <c r="D134" s="396" t="s">
        <v>2336</v>
      </c>
      <c r="E134" s="344" t="s">
        <v>2338</v>
      </c>
      <c r="F134" s="199" t="s">
        <v>506</v>
      </c>
      <c r="G134" s="199" t="s">
        <v>2339</v>
      </c>
      <c r="I134"/>
      <c r="J134"/>
      <c r="K134" s="343">
        <v>140</v>
      </c>
      <c r="L134" s="13" t="s">
        <v>2484</v>
      </c>
      <c r="M134" s="179" t="s">
        <v>236</v>
      </c>
      <c r="N134" s="195" t="s">
        <v>236</v>
      </c>
    </row>
    <row r="135" spans="1:14" ht="15">
      <c r="A135" s="159" t="s">
        <v>236</v>
      </c>
      <c r="B135" s="392" t="s">
        <v>236</v>
      </c>
      <c r="C135" s="343">
        <v>80</v>
      </c>
      <c r="D135" s="344" t="s">
        <v>2374</v>
      </c>
      <c r="E135" s="344" t="s">
        <v>504</v>
      </c>
      <c r="F135" s="199" t="s">
        <v>2292</v>
      </c>
      <c r="G135" s="199" t="s">
        <v>506</v>
      </c>
      <c r="I135"/>
      <c r="J135"/>
      <c r="K135" s="343">
        <v>140</v>
      </c>
      <c r="L135" s="13" t="s">
        <v>2485</v>
      </c>
      <c r="M135" s="179" t="s">
        <v>236</v>
      </c>
      <c r="N135" s="195" t="s">
        <v>236</v>
      </c>
    </row>
    <row r="136" spans="1:14" ht="15">
      <c r="A136" s="159" t="s">
        <v>236</v>
      </c>
      <c r="B136" s="392"/>
      <c r="C136" s="343">
        <v>185</v>
      </c>
      <c r="D136" s="344" t="s">
        <v>2486</v>
      </c>
      <c r="E136" s="344" t="s">
        <v>504</v>
      </c>
      <c r="F136" s="199" t="s">
        <v>2292</v>
      </c>
      <c r="G136" s="199" t="s">
        <v>506</v>
      </c>
      <c r="I136"/>
      <c r="J136"/>
      <c r="K136" s="343">
        <v>140</v>
      </c>
      <c r="L136" s="13" t="s">
        <v>2487</v>
      </c>
      <c r="M136" s="179" t="s">
        <v>236</v>
      </c>
      <c r="N136" s="195" t="s">
        <v>236</v>
      </c>
    </row>
    <row r="137" spans="1:14" ht="15">
      <c r="A137" s="159" t="s">
        <v>236</v>
      </c>
      <c r="B137" s="392"/>
      <c r="C137" s="343">
        <v>270</v>
      </c>
      <c r="D137" s="344" t="s">
        <v>2488</v>
      </c>
      <c r="E137" s="344" t="s">
        <v>504</v>
      </c>
      <c r="F137" s="199" t="s">
        <v>2292</v>
      </c>
      <c r="G137" s="199" t="s">
        <v>506</v>
      </c>
      <c r="I137"/>
      <c r="J137"/>
      <c r="K137" s="343">
        <v>150</v>
      </c>
      <c r="L137" s="201" t="s">
        <v>2356</v>
      </c>
      <c r="M137" s="179" t="s">
        <v>236</v>
      </c>
      <c r="N137" s="195"/>
    </row>
    <row r="138" spans="1:14" ht="15">
      <c r="A138" s="159"/>
      <c r="B138" s="392"/>
      <c r="C138" s="343">
        <v>350</v>
      </c>
      <c r="D138" s="344" t="s">
        <v>2489</v>
      </c>
      <c r="E138" s="344" t="s">
        <v>504</v>
      </c>
      <c r="F138" s="199" t="s">
        <v>2302</v>
      </c>
      <c r="G138" s="199" t="s">
        <v>506</v>
      </c>
      <c r="I138"/>
      <c r="J138"/>
      <c r="K138" s="343">
        <v>150</v>
      </c>
      <c r="L138" s="201" t="s">
        <v>2391</v>
      </c>
      <c r="M138" s="179" t="s">
        <v>236</v>
      </c>
      <c r="N138" s="195"/>
    </row>
    <row r="139" spans="1:14" ht="15">
      <c r="A139" s="159"/>
      <c r="B139" s="392"/>
      <c r="C139" s="343">
        <v>100</v>
      </c>
      <c r="D139" s="396" t="s">
        <v>2421</v>
      </c>
      <c r="E139" s="344" t="s">
        <v>2338</v>
      </c>
      <c r="F139" s="199" t="s">
        <v>506</v>
      </c>
      <c r="G139" s="199" t="s">
        <v>2339</v>
      </c>
      <c r="I139"/>
      <c r="J139"/>
      <c r="K139" s="343">
        <v>150</v>
      </c>
      <c r="L139" s="201" t="s">
        <v>2413</v>
      </c>
      <c r="M139" s="179" t="s">
        <v>236</v>
      </c>
      <c r="N139" s="195"/>
    </row>
    <row r="140" spans="1:14" ht="15">
      <c r="A140" s="159"/>
      <c r="B140" s="392"/>
      <c r="C140" s="343">
        <v>400</v>
      </c>
      <c r="D140" s="345" t="s">
        <v>2490</v>
      </c>
      <c r="E140" s="345" t="s">
        <v>612</v>
      </c>
      <c r="F140" s="203" t="s">
        <v>506</v>
      </c>
      <c r="G140" s="203" t="s">
        <v>2331</v>
      </c>
      <c r="I140"/>
      <c r="J140"/>
      <c r="K140" s="343">
        <v>150</v>
      </c>
      <c r="L140" s="201" t="s">
        <v>2416</v>
      </c>
      <c r="M140" s="179"/>
      <c r="N140" s="195"/>
    </row>
    <row r="141" spans="1:14" ht="15">
      <c r="A141" s="159" t="s">
        <v>236</v>
      </c>
      <c r="B141" s="392" t="s">
        <v>236</v>
      </c>
      <c r="C141" s="343">
        <v>135</v>
      </c>
      <c r="D141" s="344" t="s">
        <v>2481</v>
      </c>
      <c r="E141" s="344" t="s">
        <v>504</v>
      </c>
      <c r="F141" s="199" t="s">
        <v>2292</v>
      </c>
      <c r="G141" s="199" t="s">
        <v>506</v>
      </c>
      <c r="I141"/>
      <c r="J141"/>
      <c r="K141" s="343">
        <v>150</v>
      </c>
      <c r="L141" s="201" t="s">
        <v>2446</v>
      </c>
      <c r="M141" s="179"/>
      <c r="N141" s="195"/>
    </row>
    <row r="142" spans="1:14" ht="15">
      <c r="A142" s="159" t="s">
        <v>236</v>
      </c>
      <c r="B142" s="392"/>
      <c r="C142" s="343">
        <v>100</v>
      </c>
      <c r="D142" s="396" t="s">
        <v>2423</v>
      </c>
      <c r="E142" s="344" t="s">
        <v>2338</v>
      </c>
      <c r="F142" s="199" t="s">
        <v>506</v>
      </c>
      <c r="G142" s="199" t="s">
        <v>2339</v>
      </c>
      <c r="I142"/>
      <c r="J142"/>
      <c r="K142" s="343">
        <v>150</v>
      </c>
      <c r="L142" s="201" t="s">
        <v>2464</v>
      </c>
      <c r="M142" s="179" t="s">
        <v>236</v>
      </c>
      <c r="N142" s="195"/>
    </row>
    <row r="143" spans="1:14" ht="15">
      <c r="A143" s="159"/>
      <c r="B143" s="392"/>
      <c r="C143" s="343">
        <v>375</v>
      </c>
      <c r="D143" s="345" t="s">
        <v>2491</v>
      </c>
      <c r="E143" s="345" t="s">
        <v>612</v>
      </c>
      <c r="F143" s="203" t="s">
        <v>506</v>
      </c>
      <c r="G143" s="203" t="s">
        <v>2331</v>
      </c>
      <c r="I143"/>
      <c r="J143"/>
      <c r="K143" s="343">
        <v>150</v>
      </c>
      <c r="L143" s="13" t="s">
        <v>2492</v>
      </c>
      <c r="M143" s="179" t="s">
        <v>236</v>
      </c>
      <c r="N143" s="195"/>
    </row>
    <row r="144" spans="1:14" ht="15">
      <c r="A144" s="159"/>
      <c r="B144" s="392"/>
      <c r="C144" s="343">
        <v>350</v>
      </c>
      <c r="D144" s="344" t="s">
        <v>2624</v>
      </c>
      <c r="E144" s="344" t="s">
        <v>504</v>
      </c>
      <c r="F144" s="199" t="s">
        <v>2302</v>
      </c>
      <c r="G144" s="199" t="s">
        <v>506</v>
      </c>
      <c r="I144"/>
      <c r="J144"/>
      <c r="K144" s="343">
        <v>345</v>
      </c>
      <c r="L144" s="13" t="s">
        <v>2625</v>
      </c>
      <c r="M144" s="179"/>
      <c r="N144" s="195"/>
    </row>
    <row r="145" spans="1:14" ht="15">
      <c r="A145" s="159" t="s">
        <v>236</v>
      </c>
      <c r="B145" s="392"/>
      <c r="C145" s="343">
        <v>160</v>
      </c>
      <c r="D145" s="344" t="s">
        <v>2493</v>
      </c>
      <c r="E145" s="344" t="s">
        <v>504</v>
      </c>
      <c r="F145" s="199" t="s">
        <v>2292</v>
      </c>
      <c r="G145" s="199" t="s">
        <v>506</v>
      </c>
      <c r="I145"/>
      <c r="J145"/>
      <c r="K145" s="343">
        <v>150</v>
      </c>
      <c r="L145" s="201" t="s">
        <v>2494</v>
      </c>
      <c r="M145" s="179"/>
      <c r="N145" s="195"/>
    </row>
    <row r="146" spans="1:14" ht="15">
      <c r="A146" s="159"/>
      <c r="B146" s="392"/>
      <c r="C146" s="343">
        <v>400</v>
      </c>
      <c r="D146" s="345" t="s">
        <v>2495</v>
      </c>
      <c r="E146" s="345" t="s">
        <v>612</v>
      </c>
      <c r="F146" s="203" t="s">
        <v>506</v>
      </c>
      <c r="G146" s="203" t="s">
        <v>2331</v>
      </c>
      <c r="I146"/>
      <c r="J146"/>
      <c r="K146" s="343">
        <v>150</v>
      </c>
      <c r="L146" s="13" t="s">
        <v>2496</v>
      </c>
      <c r="M146" s="179" t="s">
        <v>236</v>
      </c>
      <c r="N146" s="195"/>
    </row>
    <row r="147" spans="1:14" ht="15">
      <c r="A147" s="159" t="s">
        <v>236</v>
      </c>
      <c r="B147" s="392" t="s">
        <v>236</v>
      </c>
      <c r="C147" s="343">
        <v>90</v>
      </c>
      <c r="D147" s="344" t="s">
        <v>2395</v>
      </c>
      <c r="E147" s="344" t="s">
        <v>504</v>
      </c>
      <c r="F147" s="199" t="s">
        <v>2292</v>
      </c>
      <c r="G147" s="199" t="s">
        <v>506</v>
      </c>
      <c r="I147"/>
      <c r="J147"/>
      <c r="K147" s="343">
        <v>150</v>
      </c>
      <c r="L147" s="201" t="s">
        <v>2497</v>
      </c>
      <c r="M147" s="179" t="s">
        <v>236</v>
      </c>
      <c r="N147" s="195"/>
    </row>
    <row r="148" spans="1:14" ht="15">
      <c r="A148" s="159"/>
      <c r="B148" s="392"/>
      <c r="C148" s="343">
        <v>400</v>
      </c>
      <c r="D148" s="345" t="s">
        <v>2498</v>
      </c>
      <c r="E148" s="345" t="s">
        <v>612</v>
      </c>
      <c r="F148" s="203" t="s">
        <v>506</v>
      </c>
      <c r="G148" s="203" t="s">
        <v>2331</v>
      </c>
      <c r="I148"/>
      <c r="J148"/>
      <c r="K148" s="343">
        <v>150</v>
      </c>
      <c r="L148" s="201" t="s">
        <v>2499</v>
      </c>
      <c r="M148" s="179"/>
      <c r="N148" s="195"/>
    </row>
    <row r="149" spans="1:14" ht="15">
      <c r="A149" s="159" t="s">
        <v>236</v>
      </c>
      <c r="B149" s="392" t="s">
        <v>236</v>
      </c>
      <c r="C149" s="343">
        <v>125</v>
      </c>
      <c r="D149" s="344" t="s">
        <v>2473</v>
      </c>
      <c r="E149" s="344" t="s">
        <v>504</v>
      </c>
      <c r="F149" s="199" t="s">
        <v>2292</v>
      </c>
      <c r="G149" s="199" t="s">
        <v>506</v>
      </c>
      <c r="I149"/>
      <c r="J149"/>
      <c r="K149" s="343">
        <v>150</v>
      </c>
      <c r="L149" s="201" t="s">
        <v>2500</v>
      </c>
      <c r="M149" s="179"/>
      <c r="N149" s="195"/>
    </row>
    <row r="150" spans="1:14" ht="15">
      <c r="A150" s="159" t="s">
        <v>236</v>
      </c>
      <c r="B150" s="392"/>
      <c r="C150" s="343">
        <v>215</v>
      </c>
      <c r="D150" s="344" t="s">
        <v>2501</v>
      </c>
      <c r="E150" s="344" t="s">
        <v>504</v>
      </c>
      <c r="F150" s="199" t="s">
        <v>2292</v>
      </c>
      <c r="G150" s="199" t="s">
        <v>506</v>
      </c>
      <c r="I150"/>
      <c r="J150"/>
      <c r="K150" s="343">
        <v>150</v>
      </c>
      <c r="L150" s="201" t="s">
        <v>2502</v>
      </c>
      <c r="M150" s="179"/>
      <c r="N150" s="195"/>
    </row>
    <row r="151" spans="1:14" ht="15">
      <c r="A151" s="159" t="s">
        <v>236</v>
      </c>
      <c r="B151" s="392"/>
      <c r="C151" s="343">
        <v>115</v>
      </c>
      <c r="D151" s="344" t="s">
        <v>2463</v>
      </c>
      <c r="E151" s="344" t="s">
        <v>504</v>
      </c>
      <c r="F151" s="199" t="s">
        <v>2292</v>
      </c>
      <c r="G151" s="199" t="s">
        <v>506</v>
      </c>
      <c r="I151"/>
      <c r="J151"/>
      <c r="K151" s="343">
        <v>150</v>
      </c>
      <c r="L151" s="198" t="s">
        <v>2503</v>
      </c>
      <c r="M151" s="179" t="s">
        <v>236</v>
      </c>
      <c r="N151" s="195"/>
    </row>
    <row r="152" spans="1:14" ht="15">
      <c r="A152" s="159"/>
      <c r="B152" s="392"/>
      <c r="C152" s="343">
        <v>400</v>
      </c>
      <c r="D152" s="345" t="s">
        <v>2504</v>
      </c>
      <c r="E152" s="345" t="s">
        <v>612</v>
      </c>
      <c r="F152" s="203" t="s">
        <v>506</v>
      </c>
      <c r="G152" s="203" t="s">
        <v>2331</v>
      </c>
      <c r="I152"/>
      <c r="J152"/>
      <c r="K152" s="343">
        <v>155</v>
      </c>
      <c r="L152" s="13" t="s">
        <v>2450</v>
      </c>
      <c r="M152" s="179" t="s">
        <v>236</v>
      </c>
      <c r="N152" s="195"/>
    </row>
    <row r="153" spans="1:14" ht="15">
      <c r="A153" s="159" t="s">
        <v>236</v>
      </c>
      <c r="B153" s="392" t="s">
        <v>236</v>
      </c>
      <c r="C153" s="343">
        <v>110</v>
      </c>
      <c r="D153" s="344" t="s">
        <v>2451</v>
      </c>
      <c r="E153" s="344" t="s">
        <v>504</v>
      </c>
      <c r="F153" s="199" t="s">
        <v>2292</v>
      </c>
      <c r="G153" s="199" t="s">
        <v>506</v>
      </c>
      <c r="I153"/>
      <c r="J153"/>
      <c r="K153" s="343">
        <v>155</v>
      </c>
      <c r="L153" s="13" t="s">
        <v>2505</v>
      </c>
      <c r="M153" s="179" t="s">
        <v>236</v>
      </c>
      <c r="N153" s="195"/>
    </row>
    <row r="154" spans="1:14" ht="15">
      <c r="A154" s="159" t="s">
        <v>236</v>
      </c>
      <c r="B154" s="392" t="s">
        <v>236</v>
      </c>
      <c r="C154" s="343">
        <v>95</v>
      </c>
      <c r="D154" s="344" t="s">
        <v>2403</v>
      </c>
      <c r="E154" s="344" t="s">
        <v>504</v>
      </c>
      <c r="F154" s="199" t="s">
        <v>2292</v>
      </c>
      <c r="G154" s="199" t="s">
        <v>506</v>
      </c>
      <c r="I154"/>
      <c r="J154"/>
      <c r="K154" s="343">
        <v>155</v>
      </c>
      <c r="L154" s="13" t="s">
        <v>2506</v>
      </c>
      <c r="M154" s="179" t="s">
        <v>236</v>
      </c>
      <c r="N154" s="195"/>
    </row>
    <row r="155" spans="1:14" ht="15">
      <c r="A155" s="159"/>
      <c r="B155" s="392"/>
      <c r="C155" s="343">
        <v>400</v>
      </c>
      <c r="D155" s="345" t="s">
        <v>2507</v>
      </c>
      <c r="E155" s="345" t="s">
        <v>612</v>
      </c>
      <c r="F155" s="203" t="s">
        <v>506</v>
      </c>
      <c r="G155" s="203" t="s">
        <v>2331</v>
      </c>
      <c r="I155"/>
      <c r="J155"/>
      <c r="K155" s="343">
        <v>160</v>
      </c>
      <c r="L155" s="13" t="s">
        <v>2493</v>
      </c>
      <c r="M155" s="179" t="s">
        <v>236</v>
      </c>
      <c r="N155" s="195"/>
    </row>
    <row r="156" spans="1:14" ht="15">
      <c r="A156" s="159" t="s">
        <v>236</v>
      </c>
      <c r="B156" s="392" t="s">
        <v>236</v>
      </c>
      <c r="C156" s="343">
        <v>95</v>
      </c>
      <c r="D156" s="344" t="s">
        <v>2405</v>
      </c>
      <c r="E156" s="344" t="s">
        <v>504</v>
      </c>
      <c r="F156" s="199" t="s">
        <v>2292</v>
      </c>
      <c r="G156" s="199" t="s">
        <v>506</v>
      </c>
      <c r="I156"/>
      <c r="J156"/>
      <c r="K156" s="343">
        <v>160</v>
      </c>
      <c r="L156" s="13" t="s">
        <v>2508</v>
      </c>
      <c r="M156" s="179" t="s">
        <v>236</v>
      </c>
      <c r="N156" s="195"/>
    </row>
    <row r="157" spans="1:14" ht="15">
      <c r="A157" s="159" t="s">
        <v>236</v>
      </c>
      <c r="B157" s="392"/>
      <c r="C157" s="343">
        <v>95</v>
      </c>
      <c r="D157" s="344" t="s">
        <v>4673</v>
      </c>
      <c r="E157" s="344" t="s">
        <v>504</v>
      </c>
      <c r="F157" s="199" t="s">
        <v>2292</v>
      </c>
      <c r="G157" s="199"/>
      <c r="I157"/>
      <c r="J157"/>
      <c r="K157" s="343"/>
      <c r="L157" s="13"/>
      <c r="M157" s="179"/>
      <c r="N157" s="195"/>
    </row>
    <row r="158" spans="1:14" ht="15">
      <c r="A158" s="159" t="s">
        <v>236</v>
      </c>
      <c r="B158" s="392" t="s">
        <v>236</v>
      </c>
      <c r="C158" s="343">
        <v>105</v>
      </c>
      <c r="D158" s="344" t="s">
        <v>2448</v>
      </c>
      <c r="E158" s="344" t="s">
        <v>504</v>
      </c>
      <c r="F158" s="199" t="s">
        <v>2292</v>
      </c>
      <c r="G158" s="199" t="s">
        <v>506</v>
      </c>
      <c r="I158"/>
      <c r="J158"/>
      <c r="K158" s="343">
        <v>160</v>
      </c>
      <c r="L158" s="13" t="s">
        <v>2509</v>
      </c>
      <c r="M158" s="179" t="s">
        <v>236</v>
      </c>
      <c r="N158" s="195"/>
    </row>
    <row r="159" spans="1:14" ht="15">
      <c r="A159" s="159" t="s">
        <v>236</v>
      </c>
      <c r="B159" s="392"/>
      <c r="C159" s="343">
        <v>315</v>
      </c>
      <c r="D159" s="344" t="s">
        <v>2510</v>
      </c>
      <c r="E159" s="344" t="s">
        <v>504</v>
      </c>
      <c r="F159" s="199" t="s">
        <v>2302</v>
      </c>
      <c r="G159" s="199" t="s">
        <v>506</v>
      </c>
      <c r="I159"/>
      <c r="J159"/>
      <c r="K159" s="343">
        <v>165</v>
      </c>
      <c r="L159" s="13" t="s">
        <v>2511</v>
      </c>
      <c r="M159" s="179" t="s">
        <v>236</v>
      </c>
      <c r="N159" s="195"/>
    </row>
    <row r="160" spans="1:14" ht="15">
      <c r="A160" s="159"/>
      <c r="B160" s="392"/>
      <c r="C160" s="343">
        <v>300</v>
      </c>
      <c r="D160" s="396" t="s">
        <v>2512</v>
      </c>
      <c r="E160" s="344" t="s">
        <v>2338</v>
      </c>
      <c r="F160" s="199" t="s">
        <v>506</v>
      </c>
      <c r="G160" s="199" t="s">
        <v>2339</v>
      </c>
      <c r="I160"/>
      <c r="J160"/>
      <c r="K160" s="343">
        <v>165</v>
      </c>
      <c r="L160" s="13" t="s">
        <v>2513</v>
      </c>
      <c r="M160" s="179" t="s">
        <v>236</v>
      </c>
      <c r="N160" s="195"/>
    </row>
    <row r="161" spans="1:14" ht="15">
      <c r="A161" s="159"/>
      <c r="B161" s="392"/>
      <c r="C161" s="343">
        <v>375</v>
      </c>
      <c r="D161" s="345" t="s">
        <v>2514</v>
      </c>
      <c r="E161" s="345" t="s">
        <v>612</v>
      </c>
      <c r="F161" s="203" t="s">
        <v>506</v>
      </c>
      <c r="G161" s="203" t="s">
        <v>2331</v>
      </c>
      <c r="I161"/>
      <c r="J161"/>
      <c r="K161" s="343">
        <v>165</v>
      </c>
      <c r="L161" s="13" t="s">
        <v>2515</v>
      </c>
      <c r="M161" s="179" t="s">
        <v>236</v>
      </c>
      <c r="N161" s="195"/>
    </row>
    <row r="162" spans="1:14" ht="15">
      <c r="A162" s="159" t="s">
        <v>236</v>
      </c>
      <c r="B162" s="392" t="s">
        <v>236</v>
      </c>
      <c r="C162" s="343">
        <v>80</v>
      </c>
      <c r="D162" s="344" t="s">
        <v>2375</v>
      </c>
      <c r="E162" s="344" t="s">
        <v>504</v>
      </c>
      <c r="F162" s="199" t="s">
        <v>2292</v>
      </c>
      <c r="G162" s="199" t="s">
        <v>506</v>
      </c>
      <c r="I162"/>
      <c r="J162"/>
      <c r="K162" s="343">
        <v>170</v>
      </c>
      <c r="L162" s="13" t="s">
        <v>2516</v>
      </c>
      <c r="M162" s="179" t="s">
        <v>236</v>
      </c>
      <c r="N162" s="195"/>
    </row>
    <row r="163" spans="1:14" ht="15">
      <c r="A163" s="159"/>
      <c r="B163" s="392"/>
      <c r="C163" s="343">
        <v>350</v>
      </c>
      <c r="D163" s="345" t="s">
        <v>2517</v>
      </c>
      <c r="E163" s="345" t="s">
        <v>612</v>
      </c>
      <c r="F163" s="203" t="s">
        <v>506</v>
      </c>
      <c r="G163" s="203" t="s">
        <v>2331</v>
      </c>
      <c r="I163"/>
      <c r="J163"/>
      <c r="K163" s="343">
        <v>170</v>
      </c>
      <c r="L163" s="13" t="s">
        <v>2518</v>
      </c>
      <c r="M163" s="179" t="s">
        <v>236</v>
      </c>
      <c r="N163" s="195"/>
    </row>
    <row r="164" spans="1:14" ht="15">
      <c r="A164" s="159" t="s">
        <v>236</v>
      </c>
      <c r="B164" s="392" t="s">
        <v>236</v>
      </c>
      <c r="C164" s="343">
        <v>90</v>
      </c>
      <c r="D164" s="344" t="s">
        <v>2393</v>
      </c>
      <c r="E164" s="344" t="s">
        <v>504</v>
      </c>
      <c r="F164" s="199" t="s">
        <v>2292</v>
      </c>
      <c r="G164" s="199" t="s">
        <v>506</v>
      </c>
      <c r="I164"/>
      <c r="J164"/>
      <c r="K164" s="343">
        <v>170</v>
      </c>
      <c r="L164" s="13" t="s">
        <v>2519</v>
      </c>
      <c r="M164" s="179" t="s">
        <v>236</v>
      </c>
      <c r="N164" s="195"/>
    </row>
    <row r="165" spans="1:14" ht="15">
      <c r="A165" s="159" t="s">
        <v>236</v>
      </c>
      <c r="B165" s="392"/>
      <c r="C165" s="343">
        <v>225</v>
      </c>
      <c r="D165" s="344" t="s">
        <v>2520</v>
      </c>
      <c r="E165" s="344" t="s">
        <v>504</v>
      </c>
      <c r="F165" s="199" t="s">
        <v>2292</v>
      </c>
      <c r="G165" s="199" t="s">
        <v>506</v>
      </c>
      <c r="I165"/>
      <c r="J165"/>
      <c r="K165" s="343">
        <v>175</v>
      </c>
      <c r="L165" s="13" t="s">
        <v>2291</v>
      </c>
      <c r="M165" s="179" t="s">
        <v>236</v>
      </c>
      <c r="N165" s="195"/>
    </row>
    <row r="166" spans="1:14" ht="15">
      <c r="A166" s="159"/>
      <c r="B166" s="392"/>
      <c r="C166" s="343">
        <v>375</v>
      </c>
      <c r="D166" s="344" t="s">
        <v>2521</v>
      </c>
      <c r="E166" s="344" t="s">
        <v>504</v>
      </c>
      <c r="F166" s="199" t="s">
        <v>2299</v>
      </c>
      <c r="G166" s="199" t="s">
        <v>506</v>
      </c>
      <c r="I166"/>
      <c r="J166"/>
      <c r="K166" s="343">
        <v>175</v>
      </c>
      <c r="L166" s="13" t="s">
        <v>2333</v>
      </c>
      <c r="M166" s="179" t="s">
        <v>236</v>
      </c>
      <c r="N166" s="195"/>
    </row>
    <row r="167" spans="1:14" ht="15">
      <c r="A167" s="159" t="s">
        <v>236</v>
      </c>
      <c r="B167" s="392"/>
      <c r="C167" s="343">
        <v>280</v>
      </c>
      <c r="D167" s="344" t="s">
        <v>2522</v>
      </c>
      <c r="E167" s="344" t="s">
        <v>504</v>
      </c>
      <c r="F167" s="199" t="s">
        <v>2292</v>
      </c>
      <c r="G167" s="199" t="s">
        <v>506</v>
      </c>
      <c r="I167"/>
      <c r="J167"/>
      <c r="K167" s="343">
        <v>175</v>
      </c>
      <c r="L167" s="13" t="s">
        <v>2523</v>
      </c>
      <c r="M167" s="179" t="s">
        <v>236</v>
      </c>
      <c r="N167" s="195"/>
    </row>
    <row r="168" spans="1:14" ht="15">
      <c r="A168" s="159" t="s">
        <v>236</v>
      </c>
      <c r="B168" s="392"/>
      <c r="C168" s="343">
        <v>175</v>
      </c>
      <c r="D168" s="344" t="s">
        <v>2523</v>
      </c>
      <c r="E168" s="344" t="s">
        <v>504</v>
      </c>
      <c r="F168" s="199" t="s">
        <v>2292</v>
      </c>
      <c r="G168" s="199" t="s">
        <v>506</v>
      </c>
      <c r="I168"/>
      <c r="J168"/>
      <c r="K168" s="343">
        <v>175</v>
      </c>
      <c r="L168" s="13" t="s">
        <v>2524</v>
      </c>
      <c r="M168" s="179" t="s">
        <v>236</v>
      </c>
      <c r="N168" s="195"/>
    </row>
    <row r="169" spans="1:14" ht="15">
      <c r="A169" s="159"/>
      <c r="B169" s="392"/>
      <c r="C169" s="343">
        <v>400</v>
      </c>
      <c r="D169" s="344" t="s">
        <v>2525</v>
      </c>
      <c r="E169" s="344" t="s">
        <v>612</v>
      </c>
      <c r="F169" s="199" t="s">
        <v>506</v>
      </c>
      <c r="G169" s="199" t="s">
        <v>2331</v>
      </c>
      <c r="I169"/>
      <c r="J169"/>
      <c r="K169" s="343">
        <v>175</v>
      </c>
      <c r="L169" s="198" t="s">
        <v>2526</v>
      </c>
      <c r="M169" s="179" t="s">
        <v>236</v>
      </c>
      <c r="N169" s="195"/>
    </row>
    <row r="170" spans="1:14" ht="15">
      <c r="A170" s="159" t="s">
        <v>236</v>
      </c>
      <c r="B170" s="392" t="s">
        <v>236</v>
      </c>
      <c r="C170" s="343">
        <v>130</v>
      </c>
      <c r="D170" s="344" t="s">
        <v>2477</v>
      </c>
      <c r="E170" s="344" t="s">
        <v>504</v>
      </c>
      <c r="F170" s="199" t="s">
        <v>2292</v>
      </c>
      <c r="G170" s="199" t="s">
        <v>506</v>
      </c>
      <c r="I170"/>
      <c r="J170"/>
      <c r="K170" s="343">
        <v>175</v>
      </c>
      <c r="L170" s="13" t="s">
        <v>2527</v>
      </c>
      <c r="M170" s="179" t="s">
        <v>236</v>
      </c>
      <c r="N170" s="195"/>
    </row>
    <row r="171" spans="1:14" ht="15">
      <c r="A171" s="159" t="s">
        <v>236</v>
      </c>
      <c r="B171" s="392" t="s">
        <v>236</v>
      </c>
      <c r="C171" s="343">
        <v>140</v>
      </c>
      <c r="D171" s="344" t="s">
        <v>2484</v>
      </c>
      <c r="E171" s="344" t="s">
        <v>504</v>
      </c>
      <c r="F171" s="199" t="s">
        <v>2292</v>
      </c>
      <c r="G171" s="199" t="s">
        <v>506</v>
      </c>
      <c r="I171"/>
      <c r="J171"/>
      <c r="K171" s="343">
        <v>175</v>
      </c>
      <c r="L171" s="13" t="s">
        <v>2528</v>
      </c>
      <c r="M171" s="179" t="s">
        <v>236</v>
      </c>
      <c r="N171" s="195"/>
    </row>
    <row r="172" spans="1:14" ht="15">
      <c r="A172" s="159"/>
      <c r="B172" s="392"/>
      <c r="C172" s="343">
        <v>375</v>
      </c>
      <c r="D172" s="344" t="s">
        <v>2529</v>
      </c>
      <c r="E172" s="344" t="s">
        <v>504</v>
      </c>
      <c r="F172" s="199" t="s">
        <v>2299</v>
      </c>
      <c r="G172" s="199" t="s">
        <v>506</v>
      </c>
      <c r="I172"/>
      <c r="J172"/>
      <c r="K172" s="343">
        <v>180</v>
      </c>
      <c r="L172" s="13" t="s">
        <v>2398</v>
      </c>
      <c r="M172" s="179" t="s">
        <v>236</v>
      </c>
      <c r="N172" s="195"/>
    </row>
    <row r="173" spans="1:14" ht="15">
      <c r="A173" s="159"/>
      <c r="B173" s="392"/>
      <c r="C173" s="343">
        <v>205</v>
      </c>
      <c r="D173" s="344" t="s">
        <v>2530</v>
      </c>
      <c r="E173" s="344" t="s">
        <v>504</v>
      </c>
      <c r="F173" s="199" t="s">
        <v>2292</v>
      </c>
      <c r="G173" s="199" t="s">
        <v>506</v>
      </c>
      <c r="I173"/>
      <c r="J173"/>
      <c r="K173" s="343">
        <v>350</v>
      </c>
      <c r="L173" s="13" t="s">
        <v>2531</v>
      </c>
      <c r="M173" s="179"/>
      <c r="N173" s="195"/>
    </row>
    <row r="174" spans="1:14" ht="15">
      <c r="A174" s="159" t="s">
        <v>236</v>
      </c>
      <c r="B174" s="392" t="s">
        <v>236</v>
      </c>
      <c r="C174" s="343">
        <v>135</v>
      </c>
      <c r="D174" s="344" t="s">
        <v>2483</v>
      </c>
      <c r="E174" s="344" t="s">
        <v>504</v>
      </c>
      <c r="F174" s="199" t="s">
        <v>2292</v>
      </c>
      <c r="G174" s="199" t="s">
        <v>506</v>
      </c>
      <c r="I174"/>
      <c r="J174"/>
      <c r="K174" s="343">
        <v>180</v>
      </c>
      <c r="L174" s="13" t="s">
        <v>2532</v>
      </c>
      <c r="M174" s="179" t="s">
        <v>236</v>
      </c>
      <c r="N174" s="195"/>
    </row>
    <row r="175" spans="1:14" ht="15">
      <c r="A175" s="159"/>
      <c r="B175" s="392"/>
      <c r="C175" s="343">
        <v>375</v>
      </c>
      <c r="D175" s="345" t="s">
        <v>2533</v>
      </c>
      <c r="E175" s="345" t="s">
        <v>612</v>
      </c>
      <c r="F175" s="203" t="s">
        <v>506</v>
      </c>
      <c r="G175" s="203" t="s">
        <v>2331</v>
      </c>
      <c r="I175"/>
      <c r="J175"/>
      <c r="K175" s="343">
        <v>185</v>
      </c>
      <c r="L175" s="13" t="s">
        <v>2486</v>
      </c>
      <c r="M175" s="179" t="s">
        <v>236</v>
      </c>
      <c r="N175" s="195"/>
    </row>
    <row r="176" spans="1:14" ht="15">
      <c r="A176" s="159" t="s">
        <v>236</v>
      </c>
      <c r="B176" s="392"/>
      <c r="C176" s="343">
        <v>150</v>
      </c>
      <c r="D176" s="344" t="s">
        <v>2492</v>
      </c>
      <c r="E176" s="344" t="s">
        <v>504</v>
      </c>
      <c r="F176" s="199" t="s">
        <v>2292</v>
      </c>
      <c r="G176" s="199" t="s">
        <v>506</v>
      </c>
      <c r="I176"/>
      <c r="J176"/>
      <c r="K176" s="343">
        <v>185</v>
      </c>
      <c r="L176" s="13" t="s">
        <v>2534</v>
      </c>
      <c r="M176" s="179" t="s">
        <v>236</v>
      </c>
      <c r="N176" s="195"/>
    </row>
    <row r="177" spans="1:14" ht="15">
      <c r="A177" s="159" t="s">
        <v>236</v>
      </c>
      <c r="B177" s="392"/>
      <c r="C177" s="343">
        <v>250</v>
      </c>
      <c r="D177" s="344" t="s">
        <v>4682</v>
      </c>
      <c r="E177" s="344" t="s">
        <v>504</v>
      </c>
      <c r="F177" s="199" t="s">
        <v>2292</v>
      </c>
      <c r="G177" s="199"/>
      <c r="I177"/>
      <c r="J177"/>
      <c r="K177" s="343"/>
      <c r="L177" s="13"/>
      <c r="M177" s="179"/>
      <c r="N177" s="195"/>
    </row>
    <row r="178" spans="1:14" ht="15">
      <c r="A178" s="159"/>
      <c r="B178" s="392"/>
      <c r="C178" s="343">
        <v>375</v>
      </c>
      <c r="D178" s="345" t="s">
        <v>2535</v>
      </c>
      <c r="E178" s="345" t="s">
        <v>612</v>
      </c>
      <c r="F178" s="203" t="s">
        <v>506</v>
      </c>
      <c r="G178" s="203" t="s">
        <v>2331</v>
      </c>
      <c r="I178"/>
      <c r="J178"/>
      <c r="K178" s="343">
        <v>190</v>
      </c>
      <c r="L178" s="13" t="s">
        <v>2536</v>
      </c>
      <c r="M178" s="179" t="s">
        <v>236</v>
      </c>
      <c r="N178" s="195"/>
    </row>
    <row r="179" spans="1:14" ht="15">
      <c r="A179" s="159" t="s">
        <v>236</v>
      </c>
      <c r="B179" s="392"/>
      <c r="C179" s="343">
        <v>120</v>
      </c>
      <c r="D179" s="344" t="s">
        <v>2468</v>
      </c>
      <c r="E179" s="344" t="s">
        <v>504</v>
      </c>
      <c r="F179" s="199" t="s">
        <v>2292</v>
      </c>
      <c r="G179" s="199" t="s">
        <v>506</v>
      </c>
      <c r="I179"/>
      <c r="J179"/>
      <c r="K179" s="343">
        <v>190</v>
      </c>
      <c r="L179" s="13" t="s">
        <v>2537</v>
      </c>
      <c r="M179" s="179" t="s">
        <v>236</v>
      </c>
      <c r="N179" s="195"/>
    </row>
    <row r="180" spans="1:14" ht="15">
      <c r="A180" s="159" t="s">
        <v>236</v>
      </c>
      <c r="B180" s="392"/>
      <c r="C180" s="343"/>
      <c r="D180" s="396" t="s">
        <v>5172</v>
      </c>
      <c r="E180" s="344" t="s">
        <v>2338</v>
      </c>
      <c r="F180" s="199"/>
      <c r="G180" s="199" t="s">
        <v>2339</v>
      </c>
      <c r="I180"/>
      <c r="J180"/>
      <c r="K180" s="343"/>
      <c r="L180" s="13"/>
      <c r="M180" s="179"/>
      <c r="N180" s="195"/>
    </row>
    <row r="181" spans="1:14" ht="15">
      <c r="A181" s="159" t="s">
        <v>236</v>
      </c>
      <c r="B181" s="392" t="s">
        <v>236</v>
      </c>
      <c r="C181" s="343">
        <v>100</v>
      </c>
      <c r="D181" s="396" t="s">
        <v>2425</v>
      </c>
      <c r="E181" s="344" t="s">
        <v>2338</v>
      </c>
      <c r="F181" s="199" t="s">
        <v>506</v>
      </c>
      <c r="G181" s="199" t="s">
        <v>2339</v>
      </c>
      <c r="I181"/>
      <c r="J181"/>
      <c r="K181" s="343">
        <v>200</v>
      </c>
      <c r="L181" s="13" t="s">
        <v>2296</v>
      </c>
      <c r="M181" s="179"/>
      <c r="N181" s="195"/>
    </row>
    <row r="182" spans="1:14" ht="15">
      <c r="A182" s="159" t="s">
        <v>236</v>
      </c>
      <c r="B182" s="392"/>
      <c r="C182" s="343">
        <v>330</v>
      </c>
      <c r="D182" s="344" t="s">
        <v>5169</v>
      </c>
      <c r="E182" s="344" t="s">
        <v>504</v>
      </c>
      <c r="F182" s="199" t="s">
        <v>2292</v>
      </c>
      <c r="G182" s="199"/>
      <c r="I182"/>
      <c r="J182"/>
      <c r="K182" s="343"/>
      <c r="L182" s="13"/>
      <c r="M182" s="179"/>
      <c r="N182" s="195"/>
    </row>
    <row r="183" spans="1:14" ht="15">
      <c r="A183" s="159"/>
      <c r="B183" s="392"/>
      <c r="C183" s="343">
        <v>400</v>
      </c>
      <c r="D183" s="345" t="s">
        <v>2538</v>
      </c>
      <c r="E183" s="345" t="s">
        <v>612</v>
      </c>
      <c r="F183" s="203" t="s">
        <v>506</v>
      </c>
      <c r="G183" s="203" t="s">
        <v>2331</v>
      </c>
      <c r="I183"/>
      <c r="J183"/>
      <c r="K183" s="343">
        <v>200</v>
      </c>
      <c r="L183" s="198" t="s">
        <v>2308</v>
      </c>
      <c r="M183" s="179"/>
      <c r="N183" s="195"/>
    </row>
    <row r="184" spans="1:14" ht="15">
      <c r="A184" s="159" t="s">
        <v>236</v>
      </c>
      <c r="B184" s="392"/>
      <c r="C184" s="343">
        <v>165</v>
      </c>
      <c r="D184" s="344" t="s">
        <v>2511</v>
      </c>
      <c r="E184" s="344" t="s">
        <v>504</v>
      </c>
      <c r="F184" s="199" t="s">
        <v>2292</v>
      </c>
      <c r="G184" s="199" t="s">
        <v>506</v>
      </c>
      <c r="I184"/>
      <c r="J184"/>
      <c r="K184" s="343">
        <v>200</v>
      </c>
      <c r="L184" s="201" t="s">
        <v>2309</v>
      </c>
      <c r="M184" s="179"/>
      <c r="N184" s="195"/>
    </row>
    <row r="185" spans="1:14" ht="15">
      <c r="A185" s="159" t="s">
        <v>236</v>
      </c>
      <c r="B185" s="392"/>
      <c r="C185" s="343">
        <v>75</v>
      </c>
      <c r="D185" s="396" t="s">
        <v>2340</v>
      </c>
      <c r="E185" s="344" t="s">
        <v>2338</v>
      </c>
      <c r="F185" s="199" t="s">
        <v>506</v>
      </c>
      <c r="G185" s="199" t="s">
        <v>2339</v>
      </c>
      <c r="I185"/>
      <c r="J185"/>
      <c r="K185" s="343">
        <v>200</v>
      </c>
      <c r="L185" s="13" t="s">
        <v>2428</v>
      </c>
      <c r="M185" s="179"/>
      <c r="N185" s="195"/>
    </row>
    <row r="186" spans="1:14" ht="15">
      <c r="A186" s="159"/>
      <c r="B186" s="392"/>
      <c r="C186" s="343">
        <v>235</v>
      </c>
      <c r="D186" s="344" t="s">
        <v>2539</v>
      </c>
      <c r="E186" s="344" t="s">
        <v>504</v>
      </c>
      <c r="F186" s="199" t="s">
        <v>2292</v>
      </c>
      <c r="G186" s="199" t="s">
        <v>506</v>
      </c>
      <c r="I186"/>
      <c r="J186"/>
      <c r="K186" s="343">
        <v>200</v>
      </c>
      <c r="L186" s="13" t="s">
        <v>2540</v>
      </c>
      <c r="M186" s="179"/>
      <c r="N186" s="195"/>
    </row>
    <row r="187" spans="1:14" ht="15">
      <c r="A187" s="159" t="s">
        <v>236</v>
      </c>
      <c r="B187" s="392"/>
      <c r="C187" s="343">
        <v>75</v>
      </c>
      <c r="D187" s="396" t="s">
        <v>4658</v>
      </c>
      <c r="E187" s="344" t="s">
        <v>2338</v>
      </c>
      <c r="F187" s="199"/>
      <c r="G187" s="199"/>
      <c r="I187"/>
      <c r="J187"/>
      <c r="K187" s="343"/>
      <c r="L187" s="13"/>
      <c r="M187" s="179"/>
      <c r="N187" s="195"/>
    </row>
    <row r="188" spans="1:14" ht="15">
      <c r="A188" s="159"/>
      <c r="B188" s="392"/>
      <c r="C188" s="343">
        <v>150</v>
      </c>
      <c r="D188" s="396" t="s">
        <v>2494</v>
      </c>
      <c r="E188" s="344" t="s">
        <v>2338</v>
      </c>
      <c r="F188" s="199" t="s">
        <v>506</v>
      </c>
      <c r="G188" s="199" t="s">
        <v>2339</v>
      </c>
      <c r="I188"/>
      <c r="J188"/>
      <c r="K188" s="343">
        <v>200</v>
      </c>
      <c r="L188" s="201" t="s">
        <v>2541</v>
      </c>
      <c r="M188" s="179"/>
      <c r="N188" s="195"/>
    </row>
    <row r="189" spans="1:14" ht="15">
      <c r="A189" s="159"/>
      <c r="B189" s="392"/>
      <c r="C189" s="343">
        <v>385</v>
      </c>
      <c r="D189" s="344" t="s">
        <v>2542</v>
      </c>
      <c r="E189" s="344" t="s">
        <v>2338</v>
      </c>
      <c r="F189" s="199" t="s">
        <v>506</v>
      </c>
      <c r="G189" s="199" t="s">
        <v>2543</v>
      </c>
      <c r="I189"/>
      <c r="J189"/>
      <c r="K189" s="343">
        <v>200</v>
      </c>
      <c r="L189" s="13" t="s">
        <v>2544</v>
      </c>
      <c r="M189" s="179"/>
      <c r="N189" s="195"/>
    </row>
    <row r="190" spans="1:14" ht="15">
      <c r="A190" s="159" t="s">
        <v>236</v>
      </c>
      <c r="B190" s="392" t="s">
        <v>236</v>
      </c>
      <c r="C190" s="343">
        <v>140</v>
      </c>
      <c r="D190" s="344" t="s">
        <v>2485</v>
      </c>
      <c r="E190" s="344" t="s">
        <v>504</v>
      </c>
      <c r="F190" s="199" t="s">
        <v>2292</v>
      </c>
      <c r="G190" s="199" t="s">
        <v>506</v>
      </c>
      <c r="I190"/>
      <c r="J190"/>
      <c r="K190" s="343">
        <v>200</v>
      </c>
      <c r="L190" s="13" t="s">
        <v>2545</v>
      </c>
      <c r="M190" s="179"/>
      <c r="N190" s="195"/>
    </row>
    <row r="191" spans="1:14" ht="15">
      <c r="A191" s="159" t="s">
        <v>236</v>
      </c>
      <c r="B191" s="392" t="s">
        <v>236</v>
      </c>
      <c r="C191" s="343">
        <v>95</v>
      </c>
      <c r="D191" s="344" t="s">
        <v>2408</v>
      </c>
      <c r="E191" s="344" t="s">
        <v>504</v>
      </c>
      <c r="F191" s="199" t="s">
        <v>2292</v>
      </c>
      <c r="G191" s="199" t="s">
        <v>506</v>
      </c>
      <c r="I191"/>
      <c r="J191"/>
      <c r="K191" s="343">
        <v>205</v>
      </c>
      <c r="L191" s="13" t="s">
        <v>2404</v>
      </c>
      <c r="M191" s="179"/>
      <c r="N191" s="195"/>
    </row>
    <row r="192" spans="1:14" ht="15">
      <c r="A192" s="159"/>
      <c r="B192" s="392"/>
      <c r="C192" s="343">
        <v>400</v>
      </c>
      <c r="D192" s="345" t="s">
        <v>2546</v>
      </c>
      <c r="E192" s="345" t="s">
        <v>612</v>
      </c>
      <c r="F192" s="203" t="s">
        <v>506</v>
      </c>
      <c r="G192" s="203" t="s">
        <v>2331</v>
      </c>
      <c r="I192"/>
      <c r="J192"/>
      <c r="K192" s="343">
        <v>205</v>
      </c>
      <c r="L192" s="13" t="s">
        <v>2530</v>
      </c>
      <c r="M192" s="179"/>
      <c r="N192" s="195"/>
    </row>
    <row r="193" spans="1:14" ht="15">
      <c r="A193" s="159" t="s">
        <v>236</v>
      </c>
      <c r="B193" s="392"/>
      <c r="C193" s="343">
        <v>75</v>
      </c>
      <c r="D193" s="344" t="s">
        <v>4676</v>
      </c>
      <c r="E193" s="344" t="s">
        <v>504</v>
      </c>
      <c r="F193" s="199" t="s">
        <v>2292</v>
      </c>
      <c r="G193" s="203"/>
      <c r="I193"/>
      <c r="J193"/>
      <c r="K193" s="343"/>
      <c r="L193" s="13"/>
      <c r="M193" s="179"/>
      <c r="N193" s="195"/>
    </row>
    <row r="194" spans="1:14" ht="15">
      <c r="A194" s="159" t="s">
        <v>236</v>
      </c>
      <c r="B194" s="392"/>
      <c r="C194" s="343">
        <v>325</v>
      </c>
      <c r="D194" s="344" t="s">
        <v>2547</v>
      </c>
      <c r="E194" s="344" t="s">
        <v>504</v>
      </c>
      <c r="F194" s="199" t="s">
        <v>2302</v>
      </c>
      <c r="G194" s="199" t="s">
        <v>506</v>
      </c>
      <c r="I194"/>
      <c r="J194"/>
      <c r="K194" s="343">
        <v>205</v>
      </c>
      <c r="L194" s="13" t="s">
        <v>2548</v>
      </c>
      <c r="M194" s="179"/>
      <c r="N194" s="195"/>
    </row>
    <row r="195" spans="1:14" ht="15">
      <c r="A195" s="159"/>
      <c r="B195" s="392"/>
      <c r="C195" s="343">
        <v>280</v>
      </c>
      <c r="D195" s="344" t="s">
        <v>2549</v>
      </c>
      <c r="E195" s="344" t="s">
        <v>504</v>
      </c>
      <c r="F195" s="199" t="s">
        <v>2292</v>
      </c>
      <c r="G195" s="199" t="s">
        <v>506</v>
      </c>
      <c r="I195"/>
      <c r="J195"/>
      <c r="K195" s="343">
        <v>210</v>
      </c>
      <c r="L195" s="13" t="s">
        <v>2550</v>
      </c>
      <c r="M195" s="179"/>
      <c r="N195" s="195"/>
    </row>
    <row r="196" spans="1:14" ht="15">
      <c r="A196" s="159"/>
      <c r="B196" s="392"/>
      <c r="C196" s="343">
        <v>375</v>
      </c>
      <c r="D196" s="345" t="s">
        <v>2551</v>
      </c>
      <c r="E196" s="345" t="s">
        <v>612</v>
      </c>
      <c r="F196" s="203" t="s">
        <v>506</v>
      </c>
      <c r="G196" s="203" t="s">
        <v>2331</v>
      </c>
      <c r="I196"/>
      <c r="J196"/>
      <c r="K196" s="343">
        <v>210</v>
      </c>
      <c r="L196" s="13" t="s">
        <v>2552</v>
      </c>
      <c r="M196" s="179"/>
      <c r="N196" s="195"/>
    </row>
    <row r="197" spans="1:14" ht="15">
      <c r="A197" s="159"/>
      <c r="B197" s="392"/>
      <c r="C197" s="343">
        <v>375</v>
      </c>
      <c r="D197" s="345" t="s">
        <v>2553</v>
      </c>
      <c r="E197" s="345" t="s">
        <v>612</v>
      </c>
      <c r="F197" s="203" t="s">
        <v>506</v>
      </c>
      <c r="G197" s="203" t="s">
        <v>2331</v>
      </c>
      <c r="I197"/>
      <c r="J197"/>
      <c r="K197" s="343">
        <v>210</v>
      </c>
      <c r="L197" s="13" t="s">
        <v>2554</v>
      </c>
      <c r="M197" s="179"/>
      <c r="N197" s="195"/>
    </row>
    <row r="198" spans="1:14" ht="15">
      <c r="A198" s="159" t="s">
        <v>236</v>
      </c>
      <c r="B198" s="392"/>
      <c r="C198" s="343">
        <v>75</v>
      </c>
      <c r="D198" s="396" t="s">
        <v>4655</v>
      </c>
      <c r="E198" s="344" t="s">
        <v>2338</v>
      </c>
      <c r="F198" s="398"/>
      <c r="G198" s="398"/>
      <c r="I198"/>
      <c r="J198"/>
      <c r="K198" s="343"/>
      <c r="L198" s="13"/>
      <c r="M198" s="179"/>
      <c r="N198" s="195"/>
    </row>
    <row r="199" spans="1:14" ht="15">
      <c r="A199" s="159"/>
      <c r="B199" s="392"/>
      <c r="C199" s="343">
        <v>385</v>
      </c>
      <c r="D199" s="344" t="s">
        <v>2555</v>
      </c>
      <c r="E199" s="344" t="s">
        <v>2338</v>
      </c>
      <c r="F199" s="199" t="s">
        <v>506</v>
      </c>
      <c r="G199" s="199" t="s">
        <v>2556</v>
      </c>
      <c r="I199"/>
      <c r="J199"/>
      <c r="K199" s="343">
        <v>215</v>
      </c>
      <c r="L199" s="13" t="s">
        <v>2501</v>
      </c>
      <c r="M199" s="179"/>
      <c r="N199" s="195"/>
    </row>
    <row r="200" spans="1:14" ht="15">
      <c r="A200" s="159" t="s">
        <v>236</v>
      </c>
      <c r="B200" s="392" t="s">
        <v>236</v>
      </c>
      <c r="C200" s="343">
        <v>90</v>
      </c>
      <c r="D200" s="344" t="s">
        <v>2399</v>
      </c>
      <c r="E200" s="344" t="s">
        <v>504</v>
      </c>
      <c r="F200" s="199" t="s">
        <v>2292</v>
      </c>
      <c r="G200" s="199" t="s">
        <v>506</v>
      </c>
      <c r="I200"/>
      <c r="J200"/>
      <c r="K200" s="343">
        <v>215</v>
      </c>
      <c r="L200" s="13" t="s">
        <v>2557</v>
      </c>
      <c r="M200" s="179"/>
      <c r="N200" s="195"/>
    </row>
    <row r="201" spans="1:14" ht="15">
      <c r="A201" s="159" t="s">
        <v>236</v>
      </c>
      <c r="B201" s="392"/>
      <c r="C201" s="343">
        <v>115</v>
      </c>
      <c r="D201" s="344" t="s">
        <v>2458</v>
      </c>
      <c r="E201" s="344" t="s">
        <v>504</v>
      </c>
      <c r="F201" s="199" t="s">
        <v>2292</v>
      </c>
      <c r="G201" s="199"/>
      <c r="I201"/>
      <c r="J201"/>
      <c r="K201" s="343">
        <v>215</v>
      </c>
      <c r="L201" s="13" t="s">
        <v>2558</v>
      </c>
      <c r="M201" s="179"/>
      <c r="N201" s="195"/>
    </row>
    <row r="202" spans="1:14" ht="15">
      <c r="A202" s="159" t="s">
        <v>236</v>
      </c>
      <c r="B202" s="392"/>
      <c r="C202" s="343">
        <v>75</v>
      </c>
      <c r="D202" s="396" t="s">
        <v>2342</v>
      </c>
      <c r="E202" s="344" t="s">
        <v>2338</v>
      </c>
      <c r="F202" s="199" t="s">
        <v>506</v>
      </c>
      <c r="G202" s="199" t="s">
        <v>2339</v>
      </c>
      <c r="I202"/>
      <c r="J202"/>
      <c r="K202" s="343">
        <v>220</v>
      </c>
      <c r="L202" s="13" t="s">
        <v>2367</v>
      </c>
      <c r="M202" s="179"/>
      <c r="N202" s="195"/>
    </row>
    <row r="203" spans="1:14" ht="15">
      <c r="A203" s="159"/>
      <c r="B203" s="392"/>
      <c r="C203" s="343">
        <v>375</v>
      </c>
      <c r="D203" s="345" t="s">
        <v>2559</v>
      </c>
      <c r="E203" s="345" t="s">
        <v>612</v>
      </c>
      <c r="F203" s="203" t="s">
        <v>506</v>
      </c>
      <c r="G203" s="203" t="s">
        <v>2331</v>
      </c>
      <c r="I203"/>
      <c r="J203"/>
      <c r="K203" s="343">
        <v>220</v>
      </c>
      <c r="L203" s="13" t="s">
        <v>2560</v>
      </c>
      <c r="M203" s="179"/>
      <c r="N203" s="195"/>
    </row>
    <row r="204" spans="1:14" ht="15">
      <c r="A204" s="159" t="s">
        <v>236</v>
      </c>
      <c r="B204" s="392"/>
      <c r="C204" s="343">
        <v>180</v>
      </c>
      <c r="D204" s="344" t="s">
        <v>2531</v>
      </c>
      <c r="E204" s="344" t="s">
        <v>504</v>
      </c>
      <c r="F204" s="199" t="s">
        <v>2302</v>
      </c>
      <c r="G204" s="199" t="s">
        <v>506</v>
      </c>
      <c r="I204"/>
      <c r="J204"/>
      <c r="K204" s="343">
        <v>220</v>
      </c>
      <c r="L204" s="13" t="s">
        <v>2561</v>
      </c>
      <c r="M204" s="179"/>
      <c r="N204" s="195"/>
    </row>
    <row r="205" spans="1:14" ht="15">
      <c r="A205" s="159" t="s">
        <v>236</v>
      </c>
      <c r="B205" s="392"/>
      <c r="C205" s="343">
        <v>80</v>
      </c>
      <c r="D205" s="344" t="s">
        <v>4657</v>
      </c>
      <c r="E205" s="344" t="s">
        <v>504</v>
      </c>
      <c r="F205" s="199" t="s">
        <v>2292</v>
      </c>
      <c r="G205" s="199"/>
      <c r="I205"/>
      <c r="J205"/>
      <c r="K205" s="343"/>
      <c r="L205" s="13"/>
      <c r="M205" s="179"/>
      <c r="N205" s="195"/>
    </row>
    <row r="206" spans="1:14" ht="15">
      <c r="A206" s="159" t="s">
        <v>236</v>
      </c>
      <c r="B206" s="392"/>
      <c r="C206" s="343">
        <v>100</v>
      </c>
      <c r="D206" s="396" t="s">
        <v>2427</v>
      </c>
      <c r="E206" s="344" t="s">
        <v>2338</v>
      </c>
      <c r="F206" s="199" t="s">
        <v>506</v>
      </c>
      <c r="G206" s="199" t="s">
        <v>2339</v>
      </c>
      <c r="I206"/>
      <c r="J206"/>
      <c r="K206" s="343">
        <v>225</v>
      </c>
      <c r="L206" s="13" t="s">
        <v>2304</v>
      </c>
      <c r="M206" s="179"/>
      <c r="N206" s="195"/>
    </row>
    <row r="207" spans="1:14" ht="15">
      <c r="A207" s="159" t="s">
        <v>236</v>
      </c>
      <c r="B207" s="392"/>
      <c r="C207" s="343"/>
      <c r="D207" s="396" t="s">
        <v>5177</v>
      </c>
      <c r="E207" s="344" t="s">
        <v>2338</v>
      </c>
      <c r="F207" s="199"/>
      <c r="G207" s="199"/>
      <c r="I207"/>
      <c r="J207"/>
      <c r="K207" s="343"/>
      <c r="L207" s="13"/>
      <c r="M207" s="179"/>
      <c r="N207" s="195"/>
    </row>
    <row r="208" spans="1:14" ht="15">
      <c r="A208" s="159"/>
      <c r="B208" s="392"/>
      <c r="C208" s="343">
        <v>375</v>
      </c>
      <c r="D208" s="345" t="s">
        <v>2562</v>
      </c>
      <c r="E208" s="345" t="s">
        <v>612</v>
      </c>
      <c r="F208" s="203" t="s">
        <v>506</v>
      </c>
      <c r="G208" s="203" t="s">
        <v>2331</v>
      </c>
      <c r="I208"/>
      <c r="J208"/>
      <c r="K208" s="343">
        <v>225</v>
      </c>
      <c r="L208" s="198" t="s">
        <v>2326</v>
      </c>
      <c r="M208" s="179"/>
      <c r="N208" s="195"/>
    </row>
    <row r="209" spans="1:14" ht="15">
      <c r="A209" s="159" t="s">
        <v>236</v>
      </c>
      <c r="B209" s="392"/>
      <c r="C209" s="343">
        <v>250</v>
      </c>
      <c r="D209" s="199" t="s">
        <v>4683</v>
      </c>
      <c r="E209" s="344" t="s">
        <v>504</v>
      </c>
      <c r="F209" s="199" t="s">
        <v>2292</v>
      </c>
      <c r="G209" s="199"/>
      <c r="I209"/>
      <c r="J209"/>
      <c r="K209" s="343"/>
      <c r="L209" s="198"/>
      <c r="M209" s="179"/>
      <c r="N209" s="195"/>
    </row>
    <row r="210" spans="1:14" ht="15">
      <c r="A210" s="159" t="s">
        <v>236</v>
      </c>
      <c r="B210" s="392" t="s">
        <v>236</v>
      </c>
      <c r="C210" s="343">
        <v>130</v>
      </c>
      <c r="D210" s="344" t="s">
        <v>2479</v>
      </c>
      <c r="E210" s="344" t="s">
        <v>504</v>
      </c>
      <c r="F210" s="199" t="s">
        <v>2292</v>
      </c>
      <c r="G210" s="199" t="s">
        <v>506</v>
      </c>
      <c r="I210"/>
      <c r="J210"/>
      <c r="K210" s="343">
        <v>225</v>
      </c>
      <c r="L210" s="13" t="s">
        <v>2328</v>
      </c>
      <c r="M210" s="179"/>
      <c r="N210" s="195"/>
    </row>
    <row r="211" spans="1:14" ht="15">
      <c r="A211" s="159" t="s">
        <v>236</v>
      </c>
      <c r="B211" s="392"/>
      <c r="C211" s="343">
        <v>150</v>
      </c>
      <c r="D211" s="344" t="s">
        <v>2496</v>
      </c>
      <c r="E211" s="344" t="s">
        <v>504</v>
      </c>
      <c r="F211" s="199" t="s">
        <v>2292</v>
      </c>
      <c r="G211" s="199" t="s">
        <v>506</v>
      </c>
      <c r="I211"/>
      <c r="J211"/>
      <c r="K211" s="343">
        <v>225</v>
      </c>
      <c r="L211" s="13" t="s">
        <v>2430</v>
      </c>
      <c r="M211" s="179"/>
      <c r="N211" s="195"/>
    </row>
    <row r="212" spans="1:14" ht="15">
      <c r="A212" s="159" t="s">
        <v>236</v>
      </c>
      <c r="B212" s="392"/>
      <c r="C212" s="343">
        <v>255</v>
      </c>
      <c r="D212" s="344" t="s">
        <v>4685</v>
      </c>
      <c r="E212" s="344" t="s">
        <v>504</v>
      </c>
      <c r="F212" s="199" t="s">
        <v>2292</v>
      </c>
      <c r="G212" s="199"/>
      <c r="I212"/>
      <c r="J212"/>
      <c r="K212" s="343"/>
      <c r="L212" s="13"/>
      <c r="M212" s="179"/>
      <c r="N212" s="195"/>
    </row>
    <row r="213" spans="1:14" ht="15">
      <c r="A213" s="159" t="s">
        <v>236</v>
      </c>
      <c r="B213" s="392"/>
      <c r="C213" s="343">
        <v>170</v>
      </c>
      <c r="D213" s="344" t="s">
        <v>2516</v>
      </c>
      <c r="E213" s="344" t="s">
        <v>612</v>
      </c>
      <c r="F213" s="199" t="s">
        <v>2292</v>
      </c>
      <c r="G213" s="199" t="s">
        <v>506</v>
      </c>
      <c r="I213"/>
      <c r="J213"/>
      <c r="K213" s="343">
        <v>225</v>
      </c>
      <c r="L213" s="13" t="s">
        <v>2520</v>
      </c>
      <c r="M213" s="179"/>
      <c r="N213" s="195"/>
    </row>
    <row r="214" spans="1:14" ht="15">
      <c r="A214" s="159"/>
      <c r="B214" s="392"/>
      <c r="C214" s="343">
        <v>200</v>
      </c>
      <c r="D214" s="396" t="s">
        <v>2544</v>
      </c>
      <c r="E214" s="344" t="s">
        <v>2338</v>
      </c>
      <c r="F214" s="199" t="s">
        <v>506</v>
      </c>
      <c r="G214" s="199" t="s">
        <v>2339</v>
      </c>
      <c r="I214"/>
      <c r="J214"/>
      <c r="K214" s="343">
        <v>350</v>
      </c>
      <c r="L214" s="13" t="s">
        <v>2298</v>
      </c>
      <c r="M214" s="179"/>
      <c r="N214" s="195"/>
    </row>
    <row r="215" spans="1:14" ht="15">
      <c r="A215" s="159" t="s">
        <v>236</v>
      </c>
      <c r="B215" s="392"/>
      <c r="C215" s="343">
        <v>75</v>
      </c>
      <c r="D215" s="396" t="s">
        <v>2353</v>
      </c>
      <c r="E215" s="344" t="s">
        <v>2338</v>
      </c>
      <c r="F215" s="199" t="s">
        <v>506</v>
      </c>
      <c r="G215" s="199" t="s">
        <v>2339</v>
      </c>
      <c r="I215"/>
      <c r="J215"/>
      <c r="K215" s="343">
        <v>350</v>
      </c>
      <c r="L215" s="202" t="s">
        <v>2350</v>
      </c>
      <c r="M215" s="179"/>
      <c r="N215" s="195"/>
    </row>
    <row r="216" spans="1:14" ht="15">
      <c r="A216" s="159" t="s">
        <v>236</v>
      </c>
      <c r="B216" s="392"/>
      <c r="C216" s="343">
        <v>300</v>
      </c>
      <c r="D216" s="344" t="s">
        <v>2563</v>
      </c>
      <c r="E216" s="344" t="s">
        <v>612</v>
      </c>
      <c r="F216" s="199" t="s">
        <v>2292</v>
      </c>
      <c r="G216" s="199"/>
      <c r="I216"/>
      <c r="J216"/>
      <c r="K216" s="343">
        <v>225</v>
      </c>
      <c r="L216" s="13" t="s">
        <v>2564</v>
      </c>
      <c r="M216" s="179"/>
      <c r="N216" s="195"/>
    </row>
    <row r="217" spans="1:14" ht="15">
      <c r="A217" s="159" t="s">
        <v>236</v>
      </c>
      <c r="B217" s="392"/>
      <c r="C217" s="343">
        <v>100</v>
      </c>
      <c r="D217" s="396" t="s">
        <v>2429</v>
      </c>
      <c r="E217" s="344" t="s">
        <v>2338</v>
      </c>
      <c r="F217" s="199" t="s">
        <v>506</v>
      </c>
      <c r="G217" s="199" t="s">
        <v>2339</v>
      </c>
      <c r="I217"/>
      <c r="J217"/>
      <c r="K217" s="343">
        <v>225</v>
      </c>
      <c r="L217" s="13" t="s">
        <v>2565</v>
      </c>
      <c r="M217" s="179"/>
      <c r="N217" s="195"/>
    </row>
    <row r="218" spans="1:14" ht="15">
      <c r="A218" s="159" t="s">
        <v>236</v>
      </c>
      <c r="B218" s="392"/>
      <c r="C218" s="343">
        <v>75</v>
      </c>
      <c r="D218" s="396" t="s">
        <v>2343</v>
      </c>
      <c r="E218" s="344" t="s">
        <v>2338</v>
      </c>
      <c r="F218" s="199" t="s">
        <v>506</v>
      </c>
      <c r="G218" s="199" t="s">
        <v>2339</v>
      </c>
      <c r="I218"/>
      <c r="J218"/>
      <c r="K218" s="343">
        <v>230</v>
      </c>
      <c r="L218" s="13" t="s">
        <v>2411</v>
      </c>
      <c r="M218" s="179"/>
      <c r="N218" s="195"/>
    </row>
    <row r="219" spans="1:14" ht="15">
      <c r="A219" s="159" t="s">
        <v>236</v>
      </c>
      <c r="B219" s="392"/>
      <c r="C219" s="343">
        <v>125</v>
      </c>
      <c r="D219" s="344" t="s">
        <v>4671</v>
      </c>
      <c r="E219" s="344" t="s">
        <v>504</v>
      </c>
      <c r="F219" s="199" t="s">
        <v>2292</v>
      </c>
      <c r="G219" s="199"/>
      <c r="I219"/>
      <c r="J219"/>
      <c r="K219" s="343"/>
      <c r="L219" s="13"/>
      <c r="M219" s="179"/>
      <c r="N219" s="195"/>
    </row>
    <row r="220" spans="1:14" ht="15">
      <c r="A220" s="159" t="s">
        <v>236</v>
      </c>
      <c r="B220" s="392"/>
      <c r="C220" s="343">
        <v>305</v>
      </c>
      <c r="D220" s="344" t="s">
        <v>4873</v>
      </c>
      <c r="E220" s="344" t="s">
        <v>504</v>
      </c>
      <c r="F220" s="199" t="s">
        <v>2292</v>
      </c>
      <c r="G220" s="199"/>
      <c r="I220"/>
      <c r="J220"/>
      <c r="K220" s="343"/>
      <c r="L220" s="13"/>
      <c r="M220" s="179"/>
      <c r="N220" s="195"/>
    </row>
    <row r="221" spans="1:14" ht="15">
      <c r="A221" s="159"/>
      <c r="B221" s="392"/>
      <c r="C221" s="343">
        <v>300</v>
      </c>
      <c r="D221" s="344" t="s">
        <v>2566</v>
      </c>
      <c r="E221" s="344" t="s">
        <v>504</v>
      </c>
      <c r="F221" s="199" t="s">
        <v>2302</v>
      </c>
      <c r="G221" s="199" t="s">
        <v>506</v>
      </c>
      <c r="I221"/>
      <c r="J221"/>
      <c r="K221" s="343">
        <v>230</v>
      </c>
      <c r="L221" s="13" t="s">
        <v>2432</v>
      </c>
      <c r="M221" s="179"/>
      <c r="N221" s="195"/>
    </row>
    <row r="222" spans="1:14" ht="15">
      <c r="A222" s="159" t="s">
        <v>236</v>
      </c>
      <c r="B222" s="392"/>
      <c r="C222" s="343">
        <v>75</v>
      </c>
      <c r="D222" s="396" t="s">
        <v>4667</v>
      </c>
      <c r="E222" s="344" t="s">
        <v>2338</v>
      </c>
      <c r="F222" s="199"/>
      <c r="G222" s="199"/>
      <c r="I222"/>
      <c r="J222"/>
      <c r="K222" s="343"/>
      <c r="L222" s="13"/>
      <c r="M222" s="179"/>
      <c r="N222" s="195"/>
    </row>
    <row r="223" spans="1:14" ht="15">
      <c r="A223" s="159"/>
      <c r="B223" s="392"/>
      <c r="C223" s="343">
        <v>400</v>
      </c>
      <c r="D223" s="344" t="s">
        <v>2567</v>
      </c>
      <c r="E223" s="344" t="s">
        <v>504</v>
      </c>
      <c r="F223" s="199" t="s">
        <v>2299</v>
      </c>
      <c r="G223" s="199" t="s">
        <v>506</v>
      </c>
      <c r="I223"/>
      <c r="J223"/>
      <c r="K223" s="343">
        <v>235</v>
      </c>
      <c r="L223" s="13" t="s">
        <v>2539</v>
      </c>
      <c r="M223" s="179"/>
      <c r="N223" s="195"/>
    </row>
    <row r="224" spans="1:14" ht="15">
      <c r="A224" s="159" t="s">
        <v>236</v>
      </c>
      <c r="B224" s="392"/>
      <c r="C224" s="343">
        <v>75</v>
      </c>
      <c r="D224" s="396" t="s">
        <v>2345</v>
      </c>
      <c r="E224" s="344" t="s">
        <v>2338</v>
      </c>
      <c r="F224" s="199" t="s">
        <v>506</v>
      </c>
      <c r="G224" s="199" t="s">
        <v>2339</v>
      </c>
      <c r="I224"/>
      <c r="J224"/>
      <c r="K224" s="343">
        <v>235</v>
      </c>
      <c r="L224" s="13" t="s">
        <v>2568</v>
      </c>
      <c r="M224" s="179"/>
      <c r="N224" s="195"/>
    </row>
    <row r="225" spans="1:14" ht="15">
      <c r="A225" s="159" t="s">
        <v>236</v>
      </c>
      <c r="B225" s="392"/>
      <c r="C225" s="343">
        <v>310</v>
      </c>
      <c r="D225" s="344" t="s">
        <v>4874</v>
      </c>
      <c r="E225" s="344" t="s">
        <v>504</v>
      </c>
      <c r="F225" s="199" t="s">
        <v>2292</v>
      </c>
      <c r="G225" s="199"/>
      <c r="I225"/>
      <c r="J225"/>
      <c r="K225" s="343"/>
      <c r="L225" s="13"/>
      <c r="M225" s="179"/>
      <c r="N225" s="195"/>
    </row>
    <row r="226" spans="1:14" ht="15">
      <c r="A226" s="159" t="s">
        <v>236</v>
      </c>
      <c r="B226" s="392" t="s">
        <v>236</v>
      </c>
      <c r="C226" s="343">
        <v>80</v>
      </c>
      <c r="D226" s="344" t="s">
        <v>2376</v>
      </c>
      <c r="E226" s="344" t="s">
        <v>504</v>
      </c>
      <c r="F226" s="199" t="s">
        <v>2292</v>
      </c>
      <c r="G226" s="199" t="s">
        <v>506</v>
      </c>
      <c r="I226"/>
      <c r="J226"/>
      <c r="K226" s="343">
        <v>235</v>
      </c>
      <c r="L226" s="13" t="s">
        <v>2569</v>
      </c>
      <c r="M226" s="179"/>
      <c r="N226" s="195"/>
    </row>
    <row r="227" spans="1:14" ht="15">
      <c r="A227" s="159"/>
      <c r="B227" s="392"/>
      <c r="C227" s="343">
        <v>375</v>
      </c>
      <c r="D227" s="345" t="s">
        <v>2570</v>
      </c>
      <c r="E227" s="345" t="s">
        <v>612</v>
      </c>
      <c r="F227" s="203" t="s">
        <v>506</v>
      </c>
      <c r="G227" s="203" t="s">
        <v>2331</v>
      </c>
      <c r="I227"/>
      <c r="J227"/>
      <c r="K227" s="343">
        <v>240</v>
      </c>
      <c r="L227" s="13" t="s">
        <v>2400</v>
      </c>
      <c r="M227" s="179"/>
      <c r="N227" s="195"/>
    </row>
    <row r="228" spans="1:14" ht="15">
      <c r="A228" s="159"/>
      <c r="B228" s="392"/>
      <c r="C228" s="343">
        <v>400</v>
      </c>
      <c r="D228" s="345" t="s">
        <v>2571</v>
      </c>
      <c r="E228" s="345" t="s">
        <v>612</v>
      </c>
      <c r="F228" s="203" t="s">
        <v>506</v>
      </c>
      <c r="G228" s="203" t="s">
        <v>2331</v>
      </c>
      <c r="I228"/>
      <c r="J228"/>
      <c r="K228" s="343">
        <v>240</v>
      </c>
      <c r="L228" s="13" t="s">
        <v>2572</v>
      </c>
      <c r="M228" s="179"/>
      <c r="N228" s="195"/>
    </row>
    <row r="229" spans="1:14" ht="15">
      <c r="A229" s="159" t="s">
        <v>236</v>
      </c>
      <c r="B229" s="392" t="s">
        <v>236</v>
      </c>
      <c r="C229" s="343">
        <v>95</v>
      </c>
      <c r="D229" s="344" t="s">
        <v>2409</v>
      </c>
      <c r="E229" s="344" t="s">
        <v>504</v>
      </c>
      <c r="F229" s="199" t="s">
        <v>2292</v>
      </c>
      <c r="G229" s="199" t="s">
        <v>506</v>
      </c>
      <c r="I229"/>
      <c r="J229"/>
      <c r="K229" s="343">
        <v>250</v>
      </c>
      <c r="L229" s="202" t="s">
        <v>2319</v>
      </c>
      <c r="M229" s="179"/>
      <c r="N229" s="195"/>
    </row>
    <row r="230" spans="1:14" ht="15">
      <c r="A230" s="159" t="s">
        <v>236</v>
      </c>
      <c r="B230" s="392"/>
      <c r="C230" s="343">
        <v>90</v>
      </c>
      <c r="D230" s="344" t="s">
        <v>4659</v>
      </c>
      <c r="E230" s="344" t="s">
        <v>504</v>
      </c>
      <c r="F230" s="199" t="s">
        <v>2292</v>
      </c>
      <c r="G230" s="199"/>
      <c r="I230"/>
      <c r="J230"/>
      <c r="K230" s="343"/>
      <c r="L230" s="202"/>
      <c r="M230" s="179"/>
      <c r="N230" s="195"/>
    </row>
    <row r="231" spans="1:14" ht="15">
      <c r="A231" s="159" t="s">
        <v>236</v>
      </c>
      <c r="B231" s="392"/>
      <c r="C231" s="343">
        <v>345</v>
      </c>
      <c r="D231" s="344" t="s">
        <v>5171</v>
      </c>
      <c r="E231" s="344" t="s">
        <v>504</v>
      </c>
      <c r="F231" s="199" t="s">
        <v>2292</v>
      </c>
      <c r="G231" s="199"/>
      <c r="I231"/>
      <c r="J231"/>
      <c r="K231" s="343"/>
      <c r="L231" s="202"/>
      <c r="M231" s="179"/>
      <c r="N231" s="195"/>
    </row>
    <row r="232" spans="1:14" ht="15">
      <c r="A232" s="159"/>
      <c r="B232" s="392"/>
      <c r="C232" s="343">
        <v>300</v>
      </c>
      <c r="D232" s="396" t="s">
        <v>2573</v>
      </c>
      <c r="E232" s="344" t="s">
        <v>2338</v>
      </c>
      <c r="F232" s="199" t="s">
        <v>506</v>
      </c>
      <c r="G232" s="199" t="s">
        <v>2339</v>
      </c>
      <c r="I232"/>
      <c r="J232"/>
      <c r="K232" s="343">
        <v>250</v>
      </c>
      <c r="L232" s="13" t="s">
        <v>2574</v>
      </c>
      <c r="M232" s="179"/>
      <c r="N232" s="195"/>
    </row>
    <row r="233" spans="1:14" ht="15">
      <c r="A233" s="159"/>
      <c r="B233" s="392"/>
      <c r="C233" s="343">
        <v>310</v>
      </c>
      <c r="D233" s="344" t="s">
        <v>2575</v>
      </c>
      <c r="E233" s="344" t="s">
        <v>504</v>
      </c>
      <c r="F233" s="199" t="s">
        <v>2302</v>
      </c>
      <c r="G233" s="199" t="s">
        <v>506</v>
      </c>
      <c r="I233"/>
      <c r="J233"/>
      <c r="K233" s="343">
        <v>250</v>
      </c>
      <c r="L233" s="198" t="s">
        <v>2576</v>
      </c>
      <c r="M233" s="179"/>
      <c r="N233" s="195"/>
    </row>
    <row r="234" spans="1:14" ht="15">
      <c r="A234" s="159" t="s">
        <v>236</v>
      </c>
      <c r="B234" s="392"/>
      <c r="C234" s="343">
        <v>85</v>
      </c>
      <c r="D234" s="344" t="s">
        <v>2390</v>
      </c>
      <c r="E234" s="344" t="s">
        <v>504</v>
      </c>
      <c r="F234" s="199" t="s">
        <v>2292</v>
      </c>
      <c r="G234" s="199" t="s">
        <v>506</v>
      </c>
      <c r="I234"/>
      <c r="J234"/>
      <c r="K234" s="343">
        <v>255</v>
      </c>
      <c r="L234" s="13" t="s">
        <v>2577</v>
      </c>
      <c r="M234" s="179"/>
      <c r="N234" s="195"/>
    </row>
    <row r="235" spans="1:14" ht="15">
      <c r="A235" s="159" t="s">
        <v>236</v>
      </c>
      <c r="B235" s="392"/>
      <c r="C235" s="343">
        <v>315</v>
      </c>
      <c r="D235" s="344" t="s">
        <v>2578</v>
      </c>
      <c r="E235" s="344" t="s">
        <v>504</v>
      </c>
      <c r="F235" s="199" t="s">
        <v>2302</v>
      </c>
      <c r="G235" s="199" t="s">
        <v>506</v>
      </c>
      <c r="I235"/>
      <c r="J235"/>
      <c r="K235" s="343">
        <v>260</v>
      </c>
      <c r="L235" s="13" t="s">
        <v>2480</v>
      </c>
      <c r="M235" s="179"/>
      <c r="N235" s="195"/>
    </row>
    <row r="236" spans="1:14" ht="15">
      <c r="A236" s="159" t="s">
        <v>236</v>
      </c>
      <c r="B236" s="392"/>
      <c r="C236" s="343">
        <v>170</v>
      </c>
      <c r="D236" s="344" t="s">
        <v>2518</v>
      </c>
      <c r="E236" s="344" t="s">
        <v>504</v>
      </c>
      <c r="F236" s="199" t="s">
        <v>2292</v>
      </c>
      <c r="G236" s="199" t="s">
        <v>506</v>
      </c>
      <c r="I236"/>
      <c r="J236"/>
      <c r="K236" s="343">
        <v>260</v>
      </c>
      <c r="L236" s="13" t="s">
        <v>2579</v>
      </c>
      <c r="M236" s="179"/>
      <c r="N236" s="195"/>
    </row>
    <row r="237" spans="1:14" ht="15">
      <c r="A237" s="159" t="s">
        <v>236</v>
      </c>
      <c r="B237" s="392"/>
      <c r="C237" s="343">
        <v>335</v>
      </c>
      <c r="D237" s="344" t="s">
        <v>5170</v>
      </c>
      <c r="E237" s="344" t="s">
        <v>504</v>
      </c>
      <c r="F237" s="199" t="s">
        <v>2292</v>
      </c>
      <c r="G237" s="199"/>
      <c r="I237"/>
      <c r="J237"/>
      <c r="K237" s="343"/>
      <c r="L237" s="13"/>
      <c r="M237" s="179"/>
      <c r="N237" s="195"/>
    </row>
    <row r="238" spans="1:14" ht="15">
      <c r="A238" s="159"/>
      <c r="B238" s="392"/>
      <c r="C238" s="343">
        <v>400</v>
      </c>
      <c r="D238" s="345" t="s">
        <v>2580</v>
      </c>
      <c r="E238" s="345" t="s">
        <v>612</v>
      </c>
      <c r="F238" s="203" t="s">
        <v>506</v>
      </c>
      <c r="G238" s="203" t="s">
        <v>2331</v>
      </c>
      <c r="I238"/>
      <c r="J238"/>
      <c r="K238" s="343">
        <v>260</v>
      </c>
      <c r="L238" s="13" t="s">
        <v>2581</v>
      </c>
      <c r="M238" s="179"/>
      <c r="N238" s="195"/>
    </row>
    <row r="239" spans="1:14" ht="15">
      <c r="A239" s="159" t="s">
        <v>236</v>
      </c>
      <c r="B239" s="392" t="s">
        <v>236</v>
      </c>
      <c r="C239" s="343">
        <v>80</v>
      </c>
      <c r="D239" s="344" t="s">
        <v>2378</v>
      </c>
      <c r="E239" s="344" t="s">
        <v>504</v>
      </c>
      <c r="F239" s="199" t="s">
        <v>2292</v>
      </c>
      <c r="G239" s="199" t="s">
        <v>506</v>
      </c>
      <c r="I239"/>
      <c r="J239"/>
      <c r="K239" s="343">
        <v>265</v>
      </c>
      <c r="L239" s="13" t="s">
        <v>2385</v>
      </c>
      <c r="M239" s="179"/>
      <c r="N239" s="195"/>
    </row>
    <row r="240" spans="1:14" ht="15">
      <c r="A240" s="159"/>
      <c r="B240" s="392"/>
      <c r="C240" s="343">
        <v>400</v>
      </c>
      <c r="D240" s="345" t="s">
        <v>2582</v>
      </c>
      <c r="E240" s="345" t="s">
        <v>612</v>
      </c>
      <c r="F240" s="203" t="s">
        <v>506</v>
      </c>
      <c r="G240" s="203" t="s">
        <v>2331</v>
      </c>
      <c r="I240"/>
      <c r="J240"/>
      <c r="K240" s="343">
        <v>265</v>
      </c>
      <c r="L240" s="13" t="s">
        <v>2454</v>
      </c>
      <c r="M240" s="179"/>
      <c r="N240" s="195"/>
    </row>
    <row r="241" spans="1:14" ht="15">
      <c r="A241" s="159" t="s">
        <v>236</v>
      </c>
      <c r="B241" s="392" t="s">
        <v>236</v>
      </c>
      <c r="C241" s="343">
        <v>110</v>
      </c>
      <c r="D241" s="344" t="s">
        <v>2453</v>
      </c>
      <c r="E241" s="344" t="s">
        <v>504</v>
      </c>
      <c r="F241" s="199" t="s">
        <v>2292</v>
      </c>
      <c r="G241" s="199" t="s">
        <v>506</v>
      </c>
      <c r="I241"/>
      <c r="J241"/>
      <c r="K241" s="343">
        <v>265</v>
      </c>
      <c r="L241" s="13" t="s">
        <v>2583</v>
      </c>
      <c r="M241" s="179"/>
      <c r="N241" s="195"/>
    </row>
    <row r="242" spans="1:14" ht="15">
      <c r="A242" s="159" t="s">
        <v>236</v>
      </c>
      <c r="B242" s="392"/>
      <c r="C242" s="343">
        <v>160</v>
      </c>
      <c r="D242" s="344" t="s">
        <v>2508</v>
      </c>
      <c r="E242" s="344" t="s">
        <v>504</v>
      </c>
      <c r="F242" s="199" t="s">
        <v>2292</v>
      </c>
      <c r="G242" s="199" t="s">
        <v>506</v>
      </c>
      <c r="I242"/>
      <c r="J242"/>
      <c r="K242" s="343">
        <v>270</v>
      </c>
      <c r="L242" s="13" t="s">
        <v>2462</v>
      </c>
      <c r="M242" s="179"/>
      <c r="N242" s="195"/>
    </row>
    <row r="243" spans="1:14" ht="15">
      <c r="A243" s="159" t="s">
        <v>236</v>
      </c>
      <c r="B243" s="392"/>
      <c r="C243" s="343">
        <v>150</v>
      </c>
      <c r="D243" s="396" t="s">
        <v>2497</v>
      </c>
      <c r="E243" s="344" t="s">
        <v>2338</v>
      </c>
      <c r="F243" s="199" t="s">
        <v>506</v>
      </c>
      <c r="G243" s="199" t="s">
        <v>2339</v>
      </c>
      <c r="I243"/>
      <c r="J243"/>
      <c r="K243" s="343">
        <v>270</v>
      </c>
      <c r="L243" s="13" t="s">
        <v>2488</v>
      </c>
      <c r="M243" s="179"/>
      <c r="N243" s="195"/>
    </row>
    <row r="244" spans="1:14" ht="15">
      <c r="A244" s="159" t="s">
        <v>236</v>
      </c>
      <c r="B244" s="392"/>
      <c r="C244" s="343">
        <v>190</v>
      </c>
      <c r="D244" s="344" t="s">
        <v>2536</v>
      </c>
      <c r="E244" s="344" t="s">
        <v>504</v>
      </c>
      <c r="F244" s="199" t="s">
        <v>2292</v>
      </c>
      <c r="G244" s="199" t="s">
        <v>506</v>
      </c>
      <c r="I244"/>
      <c r="J244"/>
      <c r="K244" s="343">
        <v>270</v>
      </c>
      <c r="L244" s="13" t="s">
        <v>2584</v>
      </c>
      <c r="M244" s="179"/>
      <c r="N244" s="195"/>
    </row>
    <row r="245" spans="1:14" ht="15">
      <c r="A245" s="159" t="s">
        <v>236</v>
      </c>
      <c r="B245" s="392" t="s">
        <v>236</v>
      </c>
      <c r="C245" s="343">
        <v>75</v>
      </c>
      <c r="D245" s="396" t="s">
        <v>2347</v>
      </c>
      <c r="E245" s="344" t="s">
        <v>2338</v>
      </c>
      <c r="F245" s="199" t="s">
        <v>506</v>
      </c>
      <c r="G245" s="199" t="s">
        <v>2339</v>
      </c>
      <c r="I245"/>
      <c r="J245"/>
      <c r="K245" s="343">
        <v>275</v>
      </c>
      <c r="L245" s="13" t="s">
        <v>2313</v>
      </c>
      <c r="M245" s="179"/>
      <c r="N245" s="195"/>
    </row>
    <row r="246" spans="1:14" ht="15">
      <c r="A246" s="159" t="s">
        <v>236</v>
      </c>
      <c r="B246" s="392"/>
      <c r="C246" s="343">
        <v>155</v>
      </c>
      <c r="D246" s="344" t="s">
        <v>2505</v>
      </c>
      <c r="E246" s="344" t="s">
        <v>504</v>
      </c>
      <c r="F246" s="199" t="s">
        <v>2292</v>
      </c>
      <c r="G246" s="199" t="s">
        <v>506</v>
      </c>
      <c r="I246"/>
      <c r="J246"/>
      <c r="K246" s="343">
        <v>275</v>
      </c>
      <c r="L246" s="13" t="s">
        <v>2585</v>
      </c>
      <c r="M246" s="179"/>
      <c r="N246" s="195"/>
    </row>
    <row r="247" spans="1:14" ht="15">
      <c r="A247" s="159" t="s">
        <v>236</v>
      </c>
      <c r="B247" s="392"/>
      <c r="C247" s="343">
        <v>155</v>
      </c>
      <c r="D247" s="396" t="s">
        <v>4662</v>
      </c>
      <c r="E247" s="344" t="s">
        <v>2338</v>
      </c>
      <c r="F247" s="199"/>
      <c r="G247" s="199"/>
      <c r="I247"/>
      <c r="J247"/>
      <c r="K247" s="343"/>
      <c r="L247" s="13"/>
      <c r="M247" s="179"/>
      <c r="N247" s="195"/>
    </row>
    <row r="248" spans="1:14" ht="15">
      <c r="A248" s="159" t="s">
        <v>236</v>
      </c>
      <c r="B248" s="392"/>
      <c r="C248" s="343">
        <v>200</v>
      </c>
      <c r="D248" s="344" t="s">
        <v>2540</v>
      </c>
      <c r="E248" s="344" t="s">
        <v>504</v>
      </c>
      <c r="F248" s="199" t="s">
        <v>2292</v>
      </c>
      <c r="G248" s="199" t="s">
        <v>506</v>
      </c>
      <c r="I248"/>
      <c r="J248"/>
      <c r="K248" s="343">
        <v>275</v>
      </c>
      <c r="L248" s="13" t="s">
        <v>2586</v>
      </c>
      <c r="M248" s="179"/>
      <c r="N248" s="195"/>
    </row>
    <row r="249" spans="1:14" ht="15">
      <c r="A249" s="159" t="s">
        <v>236</v>
      </c>
      <c r="B249" s="392"/>
      <c r="C249" s="343">
        <v>310</v>
      </c>
      <c r="D249" s="344" t="s">
        <v>2587</v>
      </c>
      <c r="E249" s="344" t="s">
        <v>504</v>
      </c>
      <c r="F249" s="199" t="s">
        <v>2302</v>
      </c>
      <c r="G249" s="199" t="s">
        <v>506</v>
      </c>
      <c r="I249"/>
      <c r="J249"/>
      <c r="K249" s="343">
        <v>275</v>
      </c>
      <c r="L249" s="198" t="s">
        <v>2588</v>
      </c>
      <c r="M249" s="179"/>
      <c r="N249" s="195"/>
    </row>
    <row r="250" spans="1:14" ht="15">
      <c r="A250" s="159"/>
      <c r="B250" s="392"/>
      <c r="C250" s="343">
        <v>375</v>
      </c>
      <c r="D250" s="345" t="s">
        <v>2589</v>
      </c>
      <c r="E250" s="345" t="s">
        <v>612</v>
      </c>
      <c r="F250" s="203" t="s">
        <v>506</v>
      </c>
      <c r="G250" s="203" t="s">
        <v>2331</v>
      </c>
      <c r="I250"/>
      <c r="J250"/>
      <c r="K250" s="343">
        <v>275</v>
      </c>
      <c r="L250" s="13" t="s">
        <v>2590</v>
      </c>
      <c r="M250" s="179"/>
      <c r="N250" s="195"/>
    </row>
    <row r="251" spans="1:14" ht="15">
      <c r="A251" s="159"/>
      <c r="B251" s="392"/>
      <c r="C251" s="343">
        <v>200</v>
      </c>
      <c r="D251" s="396" t="s">
        <v>2541</v>
      </c>
      <c r="E251" s="344" t="s">
        <v>2338</v>
      </c>
      <c r="F251" s="199" t="s">
        <v>506</v>
      </c>
      <c r="G251" s="199" t="s">
        <v>2339</v>
      </c>
      <c r="I251"/>
      <c r="J251"/>
      <c r="K251" s="343">
        <v>275</v>
      </c>
      <c r="L251" s="13" t="s">
        <v>2591</v>
      </c>
      <c r="M251" s="179"/>
      <c r="N251" s="195"/>
    </row>
    <row r="252" spans="1:14" ht="15">
      <c r="A252" s="159" t="s">
        <v>236</v>
      </c>
      <c r="B252" s="392"/>
      <c r="C252" s="343">
        <v>185</v>
      </c>
      <c r="D252" s="344" t="s">
        <v>2534</v>
      </c>
      <c r="E252" s="344" t="s">
        <v>504</v>
      </c>
      <c r="F252" s="199" t="s">
        <v>2292</v>
      </c>
      <c r="G252" s="199" t="s">
        <v>506</v>
      </c>
      <c r="I252"/>
      <c r="J252"/>
      <c r="K252" s="343">
        <v>280</v>
      </c>
      <c r="L252" s="13" t="s">
        <v>2522</v>
      </c>
      <c r="M252" s="179"/>
      <c r="N252" s="195"/>
    </row>
    <row r="253" spans="1:14" ht="15">
      <c r="A253" s="159" t="s">
        <v>236</v>
      </c>
      <c r="B253" s="392" t="s">
        <v>236</v>
      </c>
      <c r="C253" s="343">
        <v>75</v>
      </c>
      <c r="D253" s="396" t="s">
        <v>2349</v>
      </c>
      <c r="E253" s="344" t="s">
        <v>2338</v>
      </c>
      <c r="F253" s="199" t="s">
        <v>506</v>
      </c>
      <c r="G253" s="199" t="s">
        <v>2339</v>
      </c>
      <c r="I253"/>
      <c r="J253"/>
      <c r="K253" s="343">
        <v>280</v>
      </c>
      <c r="L253" s="13" t="s">
        <v>2549</v>
      </c>
      <c r="M253" s="179"/>
      <c r="N253" s="195"/>
    </row>
    <row r="254" spans="1:14" ht="15">
      <c r="A254" s="159"/>
      <c r="B254" s="392"/>
      <c r="C254" s="343">
        <v>375</v>
      </c>
      <c r="D254" s="344" t="s">
        <v>2592</v>
      </c>
      <c r="E254" s="344" t="s">
        <v>504</v>
      </c>
      <c r="F254" s="199" t="s">
        <v>2299</v>
      </c>
      <c r="G254" s="199" t="s">
        <v>506</v>
      </c>
      <c r="I254"/>
      <c r="J254"/>
      <c r="K254" s="343">
        <v>285</v>
      </c>
      <c r="L254" s="13" t="s">
        <v>2424</v>
      </c>
      <c r="M254" s="179"/>
      <c r="N254" s="195"/>
    </row>
    <row r="255" spans="1:14" ht="15">
      <c r="A255" s="159" t="s">
        <v>236</v>
      </c>
      <c r="B255" s="392"/>
      <c r="C255" s="343">
        <v>330</v>
      </c>
      <c r="D255" s="344" t="s">
        <v>2593</v>
      </c>
      <c r="E255" s="344" t="s">
        <v>504</v>
      </c>
      <c r="F255" s="199" t="s">
        <v>2302</v>
      </c>
      <c r="G255" s="199" t="s">
        <v>506</v>
      </c>
      <c r="I255"/>
      <c r="J255"/>
      <c r="K255" s="343">
        <v>285</v>
      </c>
      <c r="L255" s="13" t="s">
        <v>2452</v>
      </c>
      <c r="M255" s="179"/>
      <c r="N255" s="195"/>
    </row>
    <row r="256" spans="1:14" ht="15">
      <c r="A256" s="159"/>
      <c r="B256" s="392"/>
      <c r="C256" s="343">
        <v>385</v>
      </c>
      <c r="D256" s="344" t="s">
        <v>2594</v>
      </c>
      <c r="E256" s="344" t="s">
        <v>2338</v>
      </c>
      <c r="F256" s="199" t="s">
        <v>506</v>
      </c>
      <c r="G256" s="199" t="s">
        <v>506</v>
      </c>
      <c r="I256"/>
      <c r="J256"/>
      <c r="K256" s="343">
        <v>285</v>
      </c>
      <c r="L256" s="13" t="s">
        <v>2595</v>
      </c>
      <c r="M256" s="179"/>
      <c r="N256" s="195"/>
    </row>
    <row r="257" spans="1:14" ht="15">
      <c r="A257" s="159"/>
      <c r="B257" s="392"/>
      <c r="C257" s="343">
        <v>335</v>
      </c>
      <c r="D257" s="344" t="s">
        <v>2596</v>
      </c>
      <c r="E257" s="344" t="s">
        <v>504</v>
      </c>
      <c r="F257" s="199" t="s">
        <v>2302</v>
      </c>
      <c r="G257" s="199" t="s">
        <v>506</v>
      </c>
      <c r="I257"/>
      <c r="J257"/>
      <c r="K257" s="343">
        <v>290</v>
      </c>
      <c r="L257" s="198" t="s">
        <v>2322</v>
      </c>
      <c r="M257" s="179"/>
      <c r="N257" s="195"/>
    </row>
    <row r="258" spans="1:14" ht="15">
      <c r="A258" s="159"/>
      <c r="B258" s="392"/>
      <c r="C258" s="343">
        <v>375</v>
      </c>
      <c r="D258" s="345" t="s">
        <v>2597</v>
      </c>
      <c r="E258" s="345" t="s">
        <v>612</v>
      </c>
      <c r="F258" s="203" t="s">
        <v>506</v>
      </c>
      <c r="G258" s="203" t="s">
        <v>2331</v>
      </c>
      <c r="I258"/>
      <c r="J258"/>
      <c r="K258" s="343">
        <v>290</v>
      </c>
      <c r="L258" s="13" t="s">
        <v>2598</v>
      </c>
      <c r="M258" s="179"/>
      <c r="N258" s="195"/>
    </row>
    <row r="259" spans="1:14" ht="15">
      <c r="A259" s="159"/>
      <c r="B259" s="392"/>
      <c r="C259" s="343">
        <v>385</v>
      </c>
      <c r="D259" s="344" t="s">
        <v>2599</v>
      </c>
      <c r="E259" s="344" t="s">
        <v>2338</v>
      </c>
      <c r="F259" s="199" t="s">
        <v>506</v>
      </c>
      <c r="G259" s="199" t="s">
        <v>506</v>
      </c>
      <c r="I259"/>
      <c r="J259"/>
      <c r="K259" s="343">
        <v>295</v>
      </c>
      <c r="L259" s="13" t="s">
        <v>2600</v>
      </c>
      <c r="M259" s="179"/>
      <c r="N259" s="195"/>
    </row>
    <row r="260" spans="1:14" ht="15">
      <c r="A260" s="159"/>
      <c r="B260" s="392"/>
      <c r="C260" s="343">
        <v>375</v>
      </c>
      <c r="D260" s="345" t="s">
        <v>2601</v>
      </c>
      <c r="E260" s="345" t="s">
        <v>612</v>
      </c>
      <c r="F260" s="203" t="s">
        <v>506</v>
      </c>
      <c r="G260" s="203" t="s">
        <v>2331</v>
      </c>
      <c r="I260"/>
      <c r="J260"/>
      <c r="K260" s="343">
        <v>300</v>
      </c>
      <c r="L260" s="201" t="s">
        <v>2381</v>
      </c>
      <c r="M260" s="179"/>
      <c r="N260" s="195"/>
    </row>
    <row r="261" spans="1:14" ht="15">
      <c r="A261" s="159"/>
      <c r="B261" s="392"/>
      <c r="C261" s="343">
        <v>215</v>
      </c>
      <c r="D261" s="344" t="s">
        <v>2557</v>
      </c>
      <c r="E261" s="344" t="s">
        <v>504</v>
      </c>
      <c r="F261" s="199" t="s">
        <v>2292</v>
      </c>
      <c r="G261" s="199" t="s">
        <v>506</v>
      </c>
      <c r="I261"/>
      <c r="J261"/>
      <c r="K261" s="343">
        <v>300</v>
      </c>
      <c r="L261" s="201" t="s">
        <v>2406</v>
      </c>
      <c r="M261" s="179"/>
      <c r="N261" s="195"/>
    </row>
    <row r="262" spans="1:14" ht="15">
      <c r="A262" s="159" t="s">
        <v>236</v>
      </c>
      <c r="B262" s="392"/>
      <c r="C262" s="343">
        <v>325</v>
      </c>
      <c r="D262" s="344" t="s">
        <v>5168</v>
      </c>
      <c r="E262" s="344" t="s">
        <v>504</v>
      </c>
      <c r="F262" s="199" t="s">
        <v>2292</v>
      </c>
      <c r="G262" s="199"/>
      <c r="I262"/>
      <c r="J262"/>
      <c r="K262" s="343"/>
      <c r="L262" s="201"/>
      <c r="M262" s="179"/>
      <c r="N262" s="195"/>
    </row>
    <row r="263" spans="1:14" ht="15">
      <c r="A263" s="159" t="s">
        <v>236</v>
      </c>
      <c r="B263" s="392"/>
      <c r="C263" s="343">
        <v>100</v>
      </c>
      <c r="D263" s="344" t="s">
        <v>2431</v>
      </c>
      <c r="E263" s="344" t="s">
        <v>2338</v>
      </c>
      <c r="F263" s="199" t="s">
        <v>506</v>
      </c>
      <c r="G263" s="199" t="s">
        <v>2339</v>
      </c>
      <c r="I263"/>
      <c r="J263"/>
      <c r="K263" s="343">
        <v>300</v>
      </c>
      <c r="L263" s="13" t="s">
        <v>2440</v>
      </c>
      <c r="M263" s="179"/>
      <c r="N263" s="195"/>
    </row>
    <row r="264" spans="1:14" ht="15">
      <c r="A264" s="159" t="s">
        <v>236</v>
      </c>
      <c r="B264" s="392" t="s">
        <v>236</v>
      </c>
      <c r="C264" s="343">
        <v>90</v>
      </c>
      <c r="D264" s="344" t="s">
        <v>2397</v>
      </c>
      <c r="E264" s="344" t="s">
        <v>504</v>
      </c>
      <c r="F264" s="199" t="s">
        <v>2292</v>
      </c>
      <c r="G264" s="199" t="s">
        <v>506</v>
      </c>
      <c r="I264"/>
      <c r="J264"/>
      <c r="K264" s="343">
        <v>300</v>
      </c>
      <c r="L264" s="201" t="s">
        <v>2444</v>
      </c>
      <c r="M264" s="179"/>
      <c r="N264" s="195"/>
    </row>
    <row r="265" spans="1:14" ht="15">
      <c r="A265" s="159" t="s">
        <v>236</v>
      </c>
      <c r="B265" s="392"/>
      <c r="C265" s="343">
        <v>100</v>
      </c>
      <c r="D265" s="396" t="s">
        <v>2433</v>
      </c>
      <c r="E265" s="344" t="s">
        <v>2338</v>
      </c>
      <c r="F265" s="199" t="s">
        <v>506</v>
      </c>
      <c r="G265" s="199" t="s">
        <v>2339</v>
      </c>
      <c r="I265"/>
      <c r="J265"/>
      <c r="K265" s="343">
        <v>300</v>
      </c>
      <c r="L265" s="13" t="s">
        <v>2478</v>
      </c>
      <c r="M265" s="179"/>
      <c r="N265" s="195"/>
    </row>
    <row r="266" spans="1:14" ht="15">
      <c r="A266" s="159"/>
      <c r="B266" s="392"/>
      <c r="C266" s="343">
        <v>350</v>
      </c>
      <c r="D266" s="345" t="s">
        <v>2602</v>
      </c>
      <c r="E266" s="345" t="s">
        <v>612</v>
      </c>
      <c r="F266" s="203" t="s">
        <v>506</v>
      </c>
      <c r="G266" s="203" t="s">
        <v>2331</v>
      </c>
      <c r="I266"/>
      <c r="J266"/>
      <c r="K266" s="343">
        <v>300</v>
      </c>
      <c r="L266" s="201" t="s">
        <v>2512</v>
      </c>
      <c r="M266" s="179"/>
      <c r="N266" s="195"/>
    </row>
    <row r="267" spans="1:14" ht="15">
      <c r="A267" s="159" t="s">
        <v>236</v>
      </c>
      <c r="B267" s="392"/>
      <c r="C267" s="343">
        <v>165</v>
      </c>
      <c r="D267" s="344" t="s">
        <v>2513</v>
      </c>
      <c r="E267" s="344" t="s">
        <v>504</v>
      </c>
      <c r="F267" s="199" t="s">
        <v>2292</v>
      </c>
      <c r="G267" s="199" t="s">
        <v>506</v>
      </c>
      <c r="I267"/>
      <c r="J267"/>
      <c r="K267" s="343">
        <v>300</v>
      </c>
      <c r="L267" s="201" t="s">
        <v>2563</v>
      </c>
      <c r="M267" s="179"/>
      <c r="N267" s="195"/>
    </row>
    <row r="268" spans="1:14" ht="15">
      <c r="A268" s="159" t="s">
        <v>236</v>
      </c>
      <c r="B268" s="392"/>
      <c r="C268" s="343">
        <v>150</v>
      </c>
      <c r="D268" s="396" t="s">
        <v>2499</v>
      </c>
      <c r="E268" s="344" t="s">
        <v>2338</v>
      </c>
      <c r="F268" s="199" t="s">
        <v>506</v>
      </c>
      <c r="G268" s="199" t="s">
        <v>2339</v>
      </c>
      <c r="I268"/>
      <c r="J268"/>
      <c r="K268" s="343">
        <v>300</v>
      </c>
      <c r="L268" s="13" t="s">
        <v>2566</v>
      </c>
      <c r="M268" s="179"/>
      <c r="N268" s="195"/>
    </row>
    <row r="269" spans="1:14" ht="15">
      <c r="A269" s="159"/>
      <c r="B269" s="392"/>
      <c r="C269" s="343">
        <v>400</v>
      </c>
      <c r="D269" s="345" t="s">
        <v>2603</v>
      </c>
      <c r="E269" s="345" t="s">
        <v>612</v>
      </c>
      <c r="F269" s="203" t="s">
        <v>506</v>
      </c>
      <c r="G269" s="203" t="s">
        <v>2331</v>
      </c>
      <c r="I269"/>
      <c r="J269"/>
      <c r="K269" s="343">
        <v>300</v>
      </c>
      <c r="L269" s="201" t="s">
        <v>2573</v>
      </c>
      <c r="M269" s="179"/>
      <c r="N269" s="195"/>
    </row>
    <row r="270" spans="1:14" ht="15">
      <c r="A270" s="159" t="s">
        <v>236</v>
      </c>
      <c r="B270" s="392"/>
      <c r="C270" s="343">
        <v>180</v>
      </c>
      <c r="D270" s="344" t="s">
        <v>2532</v>
      </c>
      <c r="E270" s="344" t="s">
        <v>504</v>
      </c>
      <c r="F270" s="199" t="s">
        <v>2292</v>
      </c>
      <c r="G270" s="199" t="s">
        <v>506</v>
      </c>
      <c r="I270"/>
      <c r="J270"/>
      <c r="K270" s="343">
        <v>300</v>
      </c>
      <c r="L270" s="13" t="s">
        <v>2604</v>
      </c>
      <c r="M270" s="179"/>
      <c r="N270" s="195"/>
    </row>
    <row r="271" spans="1:14" ht="15">
      <c r="A271" s="159" t="s">
        <v>236</v>
      </c>
      <c r="B271" s="392"/>
      <c r="C271" s="343">
        <v>275</v>
      </c>
      <c r="D271" s="344" t="s">
        <v>2585</v>
      </c>
      <c r="E271" s="344" t="s">
        <v>504</v>
      </c>
      <c r="F271" s="199" t="s">
        <v>2292</v>
      </c>
      <c r="G271" s="199" t="s">
        <v>506</v>
      </c>
      <c r="I271"/>
      <c r="J271"/>
      <c r="K271" s="343">
        <v>305</v>
      </c>
      <c r="L271" s="13" t="s">
        <v>2465</v>
      </c>
      <c r="M271" s="179"/>
      <c r="N271" s="195"/>
    </row>
    <row r="272" spans="1:14" ht="15">
      <c r="A272" s="159"/>
      <c r="B272" s="392"/>
      <c r="C272" s="343">
        <v>350</v>
      </c>
      <c r="D272" s="396" t="s">
        <v>2605</v>
      </c>
      <c r="E272" s="344" t="s">
        <v>2338</v>
      </c>
      <c r="F272" s="199" t="s">
        <v>506</v>
      </c>
      <c r="G272" s="199" t="s">
        <v>2339</v>
      </c>
      <c r="I272"/>
      <c r="J272"/>
      <c r="K272" s="343">
        <v>305</v>
      </c>
      <c r="L272" s="13" t="s">
        <v>2606</v>
      </c>
      <c r="M272" s="179"/>
      <c r="N272" s="195"/>
    </row>
    <row r="273" spans="1:14" ht="15">
      <c r="A273" s="159" t="s">
        <v>236</v>
      </c>
      <c r="B273" s="392"/>
      <c r="C273" s="343">
        <v>255</v>
      </c>
      <c r="D273" s="344" t="s">
        <v>4686</v>
      </c>
      <c r="E273" s="344" t="s">
        <v>504</v>
      </c>
      <c r="F273" s="199" t="s">
        <v>2292</v>
      </c>
      <c r="G273" s="199"/>
      <c r="I273"/>
      <c r="J273"/>
      <c r="K273" s="343"/>
      <c r="L273" s="13"/>
      <c r="M273" s="179"/>
      <c r="N273" s="195"/>
    </row>
    <row r="274" spans="1:14" ht="15">
      <c r="A274" s="159" t="s">
        <v>236</v>
      </c>
      <c r="B274" s="392"/>
      <c r="C274" s="343">
        <v>260</v>
      </c>
      <c r="D274" s="344" t="s">
        <v>2579</v>
      </c>
      <c r="E274" s="344" t="s">
        <v>504</v>
      </c>
      <c r="F274" s="199" t="s">
        <v>2292</v>
      </c>
      <c r="G274" s="199" t="s">
        <v>506</v>
      </c>
      <c r="I274"/>
      <c r="J274"/>
      <c r="K274" s="343">
        <v>305</v>
      </c>
      <c r="L274" s="13" t="s">
        <v>2607</v>
      </c>
      <c r="M274" s="179"/>
      <c r="N274" s="195"/>
    </row>
    <row r="275" spans="1:14" ht="15">
      <c r="A275" s="159" t="s">
        <v>236</v>
      </c>
      <c r="B275" s="392"/>
      <c r="C275" s="343">
        <v>150</v>
      </c>
      <c r="D275" s="344" t="s">
        <v>4656</v>
      </c>
      <c r="E275" s="344" t="s">
        <v>504</v>
      </c>
      <c r="F275" s="199" t="s">
        <v>2292</v>
      </c>
      <c r="G275" s="199"/>
      <c r="I275"/>
      <c r="J275"/>
      <c r="K275" s="343"/>
      <c r="L275" s="13"/>
      <c r="M275" s="179"/>
      <c r="N275" s="195"/>
    </row>
    <row r="276" spans="1:14" ht="15">
      <c r="A276" s="159" t="s">
        <v>236</v>
      </c>
      <c r="B276" s="392"/>
      <c r="C276" s="343">
        <v>210</v>
      </c>
      <c r="D276" s="344" t="s">
        <v>2550</v>
      </c>
      <c r="E276" s="344" t="s">
        <v>504</v>
      </c>
      <c r="F276" s="199" t="s">
        <v>2292</v>
      </c>
      <c r="G276" s="199" t="s">
        <v>506</v>
      </c>
      <c r="I276"/>
      <c r="J276"/>
      <c r="K276" s="343">
        <v>310</v>
      </c>
      <c r="L276" s="13" t="s">
        <v>2575</v>
      </c>
      <c r="M276" s="179"/>
      <c r="N276" s="195"/>
    </row>
    <row r="277" spans="1:14" ht="15">
      <c r="A277" s="159"/>
      <c r="B277" s="392"/>
      <c r="C277" s="343">
        <v>375</v>
      </c>
      <c r="D277" s="345" t="s">
        <v>2608</v>
      </c>
      <c r="E277" s="345" t="s">
        <v>612</v>
      </c>
      <c r="F277" s="203" t="s">
        <v>506</v>
      </c>
      <c r="G277" s="203" t="s">
        <v>2331</v>
      </c>
      <c r="I277"/>
      <c r="J277"/>
      <c r="K277" s="343">
        <v>310</v>
      </c>
      <c r="L277" s="13" t="s">
        <v>2587</v>
      </c>
      <c r="M277" s="179"/>
      <c r="N277" s="195"/>
    </row>
    <row r="278" spans="1:14" ht="15">
      <c r="A278" s="159" t="s">
        <v>236</v>
      </c>
      <c r="B278" s="392"/>
      <c r="C278" s="343">
        <v>235</v>
      </c>
      <c r="D278" s="344" t="s">
        <v>2568</v>
      </c>
      <c r="E278" s="344" t="s">
        <v>504</v>
      </c>
      <c r="F278" s="199" t="s">
        <v>2292</v>
      </c>
      <c r="G278" s="199" t="s">
        <v>506</v>
      </c>
      <c r="I278"/>
      <c r="J278"/>
      <c r="K278" s="343">
        <v>310</v>
      </c>
      <c r="L278" s="13" t="s">
        <v>2609</v>
      </c>
      <c r="M278" s="179"/>
      <c r="N278" s="195"/>
    </row>
    <row r="279" spans="1:14" ht="15">
      <c r="A279" s="159" t="s">
        <v>236</v>
      </c>
      <c r="B279" s="392"/>
      <c r="C279" s="343">
        <v>110</v>
      </c>
      <c r="D279" s="344" t="s">
        <v>4672</v>
      </c>
      <c r="E279" s="344" t="s">
        <v>504</v>
      </c>
      <c r="F279" s="199" t="s">
        <v>2292</v>
      </c>
      <c r="G279" s="199"/>
      <c r="I279"/>
      <c r="J279"/>
      <c r="K279" s="343"/>
      <c r="L279" s="13"/>
      <c r="M279" s="179"/>
      <c r="N279" s="195"/>
    </row>
    <row r="280" spans="1:14" ht="15">
      <c r="A280" s="159" t="s">
        <v>236</v>
      </c>
      <c r="B280" s="392"/>
      <c r="C280" s="343">
        <v>75</v>
      </c>
      <c r="D280" s="396" t="s">
        <v>2351</v>
      </c>
      <c r="E280" s="344" t="s">
        <v>2338</v>
      </c>
      <c r="F280" s="199" t="s">
        <v>506</v>
      </c>
      <c r="G280" s="199" t="s">
        <v>2339</v>
      </c>
      <c r="I280"/>
      <c r="J280"/>
      <c r="K280" s="343">
        <v>315</v>
      </c>
      <c r="L280" s="13" t="s">
        <v>2510</v>
      </c>
      <c r="M280" s="179"/>
      <c r="N280" s="195"/>
    </row>
    <row r="281" spans="1:14" ht="15">
      <c r="A281" s="159"/>
      <c r="B281" s="392"/>
      <c r="C281" s="343">
        <v>210</v>
      </c>
      <c r="D281" s="344" t="s">
        <v>2552</v>
      </c>
      <c r="E281" s="344" t="s">
        <v>504</v>
      </c>
      <c r="F281" s="199" t="s">
        <v>2292</v>
      </c>
      <c r="G281" s="199" t="s">
        <v>506</v>
      </c>
      <c r="I281"/>
      <c r="J281"/>
      <c r="K281" s="343">
        <v>315</v>
      </c>
      <c r="L281" s="13" t="s">
        <v>2578</v>
      </c>
      <c r="M281" s="179"/>
      <c r="N281" s="195"/>
    </row>
    <row r="282" spans="1:14" ht="15">
      <c r="A282" s="159"/>
      <c r="B282" s="392"/>
      <c r="C282" s="343">
        <v>400</v>
      </c>
      <c r="D282" s="345" t="s">
        <v>2610</v>
      </c>
      <c r="E282" s="345" t="s">
        <v>612</v>
      </c>
      <c r="F282" s="203" t="s">
        <v>506</v>
      </c>
      <c r="G282" s="203" t="s">
        <v>2331</v>
      </c>
      <c r="I282"/>
      <c r="J282"/>
      <c r="K282" s="343">
        <v>320</v>
      </c>
      <c r="L282" s="13" t="s">
        <v>2379</v>
      </c>
      <c r="M282" s="179"/>
      <c r="N282" s="195"/>
    </row>
    <row r="283" spans="1:14" ht="15">
      <c r="A283" s="159" t="s">
        <v>236</v>
      </c>
      <c r="B283" s="392"/>
      <c r="C283" s="343">
        <v>215</v>
      </c>
      <c r="D283" s="344" t="s">
        <v>4668</v>
      </c>
      <c r="E283" s="344" t="s">
        <v>504</v>
      </c>
      <c r="F283" s="199" t="s">
        <v>2292</v>
      </c>
      <c r="G283" s="203"/>
      <c r="I283"/>
      <c r="J283"/>
      <c r="K283" s="343"/>
      <c r="L283" s="13"/>
      <c r="M283" s="179"/>
      <c r="N283" s="195"/>
    </row>
    <row r="284" spans="1:14" ht="15">
      <c r="A284" s="159"/>
      <c r="B284" s="392"/>
      <c r="C284" s="343">
        <v>350</v>
      </c>
      <c r="D284" s="396" t="s">
        <v>2611</v>
      </c>
      <c r="E284" s="344" t="s">
        <v>2338</v>
      </c>
      <c r="F284" s="199" t="s">
        <v>506</v>
      </c>
      <c r="G284" s="199" t="s">
        <v>2339</v>
      </c>
      <c r="I284"/>
      <c r="J284"/>
      <c r="K284" s="343">
        <v>320</v>
      </c>
      <c r="L284" s="13" t="s">
        <v>2612</v>
      </c>
      <c r="M284" s="179"/>
      <c r="N284" s="195"/>
    </row>
    <row r="285" spans="1:14" ht="15">
      <c r="A285" s="159" t="s">
        <v>236</v>
      </c>
      <c r="B285" s="392"/>
      <c r="C285" s="343">
        <v>240</v>
      </c>
      <c r="D285" s="344" t="s">
        <v>2572</v>
      </c>
      <c r="E285" s="344" t="s">
        <v>504</v>
      </c>
      <c r="F285" s="199" t="s">
        <v>2292</v>
      </c>
      <c r="G285" s="199" t="s">
        <v>506</v>
      </c>
      <c r="I285"/>
      <c r="J285"/>
      <c r="K285" s="343">
        <v>325</v>
      </c>
      <c r="L285" s="13" t="s">
        <v>2301</v>
      </c>
      <c r="M285" s="179"/>
      <c r="N285" s="195"/>
    </row>
    <row r="286" spans="1:14" ht="15">
      <c r="A286" s="159"/>
      <c r="B286" s="392"/>
      <c r="C286" s="343">
        <v>400</v>
      </c>
      <c r="D286" s="345" t="s">
        <v>2613</v>
      </c>
      <c r="E286" s="345" t="s">
        <v>612</v>
      </c>
      <c r="F286" s="203" t="s">
        <v>506</v>
      </c>
      <c r="G286" s="203" t="s">
        <v>2331</v>
      </c>
      <c r="I286"/>
      <c r="J286"/>
      <c r="K286" s="343">
        <v>325</v>
      </c>
      <c r="L286" s="198" t="s">
        <v>2311</v>
      </c>
      <c r="M286" s="179"/>
      <c r="N286" s="195"/>
    </row>
    <row r="287" spans="1:14" ht="15">
      <c r="A287" s="159" t="s">
        <v>236</v>
      </c>
      <c r="B287" s="392" t="s">
        <v>236</v>
      </c>
      <c r="C287" s="343">
        <v>80</v>
      </c>
      <c r="D287" s="344" t="s">
        <v>2380</v>
      </c>
      <c r="E287" s="344" t="s">
        <v>504</v>
      </c>
      <c r="F287" s="199" t="s">
        <v>2292</v>
      </c>
      <c r="G287" s="199" t="s">
        <v>506</v>
      </c>
      <c r="I287"/>
      <c r="J287"/>
      <c r="K287" s="343">
        <v>325</v>
      </c>
      <c r="L287" s="13" t="s">
        <v>2547</v>
      </c>
      <c r="M287" s="179"/>
      <c r="N287" s="195"/>
    </row>
    <row r="288" spans="1:14" ht="15">
      <c r="A288" s="159" t="s">
        <v>236</v>
      </c>
      <c r="B288" s="392"/>
      <c r="C288" s="343">
        <v>285</v>
      </c>
      <c r="D288" s="344" t="s">
        <v>2595</v>
      </c>
      <c r="E288" s="344" t="s">
        <v>504</v>
      </c>
      <c r="F288" s="199" t="s">
        <v>2292</v>
      </c>
      <c r="G288" s="199" t="s">
        <v>506</v>
      </c>
      <c r="I288"/>
      <c r="J288"/>
      <c r="K288" s="343">
        <v>325</v>
      </c>
      <c r="L288" s="13" t="s">
        <v>2614</v>
      </c>
      <c r="M288" s="179"/>
      <c r="N288" s="195"/>
    </row>
    <row r="289" spans="1:14" ht="15">
      <c r="A289" s="159"/>
      <c r="B289" s="392"/>
      <c r="C289" s="343">
        <v>400</v>
      </c>
      <c r="D289" s="345" t="s">
        <v>2615</v>
      </c>
      <c r="E289" s="345" t="s">
        <v>612</v>
      </c>
      <c r="F289" s="203" t="s">
        <v>506</v>
      </c>
      <c r="G289" s="203" t="s">
        <v>2331</v>
      </c>
      <c r="I289"/>
      <c r="J289"/>
      <c r="K289" s="343">
        <v>325</v>
      </c>
      <c r="L289" s="13" t="s">
        <v>2616</v>
      </c>
      <c r="M289" s="179"/>
      <c r="N289" s="195"/>
    </row>
    <row r="290" spans="1:14" ht="15">
      <c r="A290" s="159" t="s">
        <v>236</v>
      </c>
      <c r="B290" s="392"/>
      <c r="C290" s="343">
        <v>220</v>
      </c>
      <c r="D290" s="344" t="s">
        <v>2560</v>
      </c>
      <c r="E290" s="344" t="s">
        <v>504</v>
      </c>
      <c r="F290" s="199" t="s">
        <v>2292</v>
      </c>
      <c r="G290" s="199" t="s">
        <v>506</v>
      </c>
      <c r="I290"/>
      <c r="J290"/>
      <c r="K290" s="343">
        <v>325</v>
      </c>
      <c r="L290" s="13" t="s">
        <v>2617</v>
      </c>
      <c r="M290" s="179"/>
      <c r="N290" s="195"/>
    </row>
    <row r="291" spans="1:14" ht="15">
      <c r="A291" s="159"/>
      <c r="B291" s="392"/>
      <c r="C291" s="343">
        <v>400</v>
      </c>
      <c r="D291" s="345" t="s">
        <v>2618</v>
      </c>
      <c r="E291" s="345" t="s">
        <v>612</v>
      </c>
      <c r="F291" s="203" t="s">
        <v>506</v>
      </c>
      <c r="G291" s="203" t="s">
        <v>2331</v>
      </c>
      <c r="I291"/>
      <c r="J291"/>
      <c r="K291" s="343">
        <v>330</v>
      </c>
      <c r="L291" s="13" t="s">
        <v>2593</v>
      </c>
      <c r="M291" s="179"/>
      <c r="N291" s="195"/>
    </row>
    <row r="292" spans="1:14" ht="15">
      <c r="A292" s="159"/>
      <c r="B292" s="392"/>
      <c r="C292" s="343">
        <v>375</v>
      </c>
      <c r="D292" s="344" t="s">
        <v>2619</v>
      </c>
      <c r="E292" s="344" t="s">
        <v>504</v>
      </c>
      <c r="F292" s="199" t="s">
        <v>2299</v>
      </c>
      <c r="G292" s="199" t="s">
        <v>506</v>
      </c>
      <c r="I292"/>
      <c r="J292"/>
      <c r="K292" s="343">
        <v>330</v>
      </c>
      <c r="L292" s="13" t="s">
        <v>2620</v>
      </c>
      <c r="M292" s="179"/>
      <c r="N292" s="195"/>
    </row>
    <row r="293" spans="1:14" ht="15">
      <c r="A293" s="159"/>
      <c r="B293" s="392"/>
      <c r="C293" s="343">
        <v>375</v>
      </c>
      <c r="D293" s="344" t="s">
        <v>2621</v>
      </c>
      <c r="E293" s="344" t="s">
        <v>504</v>
      </c>
      <c r="F293" s="199" t="s">
        <v>2299</v>
      </c>
      <c r="G293" s="199" t="s">
        <v>506</v>
      </c>
      <c r="I293"/>
      <c r="J293"/>
      <c r="K293" s="343">
        <v>335</v>
      </c>
      <c r="L293" s="13" t="s">
        <v>2346</v>
      </c>
      <c r="M293" s="179"/>
      <c r="N293" s="195"/>
    </row>
    <row r="294" spans="1:14" ht="15">
      <c r="A294" s="159"/>
      <c r="B294" s="392"/>
      <c r="C294" s="343">
        <v>325</v>
      </c>
      <c r="D294" s="344" t="s">
        <v>2614</v>
      </c>
      <c r="E294" s="344" t="s">
        <v>504</v>
      </c>
      <c r="F294" s="199" t="s">
        <v>2302</v>
      </c>
      <c r="G294" s="199" t="s">
        <v>506</v>
      </c>
      <c r="I294"/>
      <c r="J294"/>
      <c r="K294" s="343">
        <v>335</v>
      </c>
      <c r="L294" s="13" t="s">
        <v>2596</v>
      </c>
      <c r="M294" s="179"/>
      <c r="N294" s="195"/>
    </row>
    <row r="295" spans="1:14" ht="15">
      <c r="A295" s="159" t="s">
        <v>236</v>
      </c>
      <c r="B295" s="392" t="s">
        <v>236</v>
      </c>
      <c r="C295" s="343">
        <v>140</v>
      </c>
      <c r="D295" s="344" t="s">
        <v>2487</v>
      </c>
      <c r="E295" s="344" t="s">
        <v>504</v>
      </c>
      <c r="F295" s="199" t="s">
        <v>2292</v>
      </c>
      <c r="G295" s="199" t="s">
        <v>506</v>
      </c>
      <c r="I295"/>
      <c r="J295"/>
      <c r="K295" s="343">
        <v>340</v>
      </c>
      <c r="L295" s="13" t="s">
        <v>2335</v>
      </c>
      <c r="M295" s="179"/>
      <c r="N295" s="195"/>
    </row>
    <row r="296" spans="1:14" ht="15">
      <c r="A296" s="159"/>
      <c r="B296" s="392"/>
      <c r="C296" s="343">
        <v>320</v>
      </c>
      <c r="D296" s="344" t="s">
        <v>2612</v>
      </c>
      <c r="E296" s="344" t="s">
        <v>504</v>
      </c>
      <c r="F296" s="199" t="s">
        <v>2302</v>
      </c>
      <c r="G296" s="199" t="s">
        <v>506</v>
      </c>
      <c r="I296"/>
      <c r="J296"/>
      <c r="K296" s="343">
        <v>340</v>
      </c>
      <c r="L296" s="13" t="s">
        <v>2426</v>
      </c>
      <c r="M296" s="179"/>
      <c r="N296" s="195"/>
    </row>
    <row r="297" spans="1:14" ht="15">
      <c r="A297" s="159"/>
      <c r="B297" s="392"/>
      <c r="C297" s="343">
        <v>375</v>
      </c>
      <c r="D297" s="345" t="s">
        <v>2622</v>
      </c>
      <c r="E297" s="345" t="s">
        <v>612</v>
      </c>
      <c r="F297" s="203" t="s">
        <v>506</v>
      </c>
      <c r="G297" s="203" t="s">
        <v>2331</v>
      </c>
      <c r="I297"/>
      <c r="J297"/>
      <c r="K297" s="343">
        <v>345</v>
      </c>
      <c r="L297" s="13" t="s">
        <v>2623</v>
      </c>
      <c r="M297" s="179"/>
      <c r="N297" s="195"/>
    </row>
    <row r="298" spans="1:14" ht="15">
      <c r="A298" s="159"/>
      <c r="B298" s="392"/>
      <c r="C298" s="343">
        <v>75</v>
      </c>
      <c r="D298" s="396" t="s">
        <v>2358</v>
      </c>
      <c r="E298" s="344" t="s">
        <v>2338</v>
      </c>
      <c r="F298" s="199" t="s">
        <v>506</v>
      </c>
      <c r="G298" s="199" t="s">
        <v>2339</v>
      </c>
      <c r="I298"/>
      <c r="J298"/>
      <c r="K298" s="343">
        <v>350</v>
      </c>
      <c r="L298" s="202" t="s">
        <v>2410</v>
      </c>
      <c r="M298" s="179"/>
      <c r="N298" s="195"/>
    </row>
    <row r="299" spans="1:14" ht="15">
      <c r="A299" s="159" t="s">
        <v>236</v>
      </c>
      <c r="B299" s="392"/>
      <c r="C299" s="343">
        <v>75</v>
      </c>
      <c r="D299" s="396" t="s">
        <v>2360</v>
      </c>
      <c r="E299" s="344" t="s">
        <v>2338</v>
      </c>
      <c r="F299" s="199" t="s">
        <v>506</v>
      </c>
      <c r="G299" s="199" t="s">
        <v>2339</v>
      </c>
      <c r="I299"/>
      <c r="J299"/>
      <c r="K299" s="343">
        <v>350</v>
      </c>
      <c r="L299" s="202" t="s">
        <v>2469</v>
      </c>
      <c r="M299" s="179"/>
      <c r="N299" s="195"/>
    </row>
    <row r="300" spans="1:14" ht="15">
      <c r="A300" s="159" t="s">
        <v>236</v>
      </c>
      <c r="B300" s="392"/>
      <c r="C300" s="343">
        <v>120</v>
      </c>
      <c r="D300" s="344" t="s">
        <v>4652</v>
      </c>
      <c r="E300" s="344" t="s">
        <v>504</v>
      </c>
      <c r="F300" s="199" t="s">
        <v>4653</v>
      </c>
      <c r="G300" s="199"/>
      <c r="I300"/>
      <c r="J300"/>
      <c r="K300" s="343"/>
      <c r="L300" s="202"/>
      <c r="M300" s="179"/>
      <c r="N300" s="195"/>
    </row>
    <row r="301" spans="1:14" ht="15">
      <c r="A301" s="159" t="s">
        <v>236</v>
      </c>
      <c r="B301" s="392"/>
      <c r="C301" s="343">
        <v>235</v>
      </c>
      <c r="D301" s="344" t="s">
        <v>4680</v>
      </c>
      <c r="E301" s="344" t="s">
        <v>504</v>
      </c>
      <c r="F301" s="199" t="s">
        <v>2292</v>
      </c>
      <c r="G301" s="199"/>
      <c r="I301"/>
      <c r="J301"/>
      <c r="K301" s="343"/>
      <c r="L301" s="202"/>
      <c r="M301" s="179"/>
      <c r="N301" s="195"/>
    </row>
    <row r="302" spans="1:14" ht="15">
      <c r="A302" s="159"/>
      <c r="B302" s="392"/>
      <c r="C302" s="343">
        <v>155</v>
      </c>
      <c r="D302" s="399" t="s">
        <v>4649</v>
      </c>
      <c r="E302" s="344" t="s">
        <v>4501</v>
      </c>
      <c r="F302" s="199"/>
      <c r="G302" s="199"/>
      <c r="I302"/>
      <c r="J302"/>
      <c r="K302" s="343"/>
      <c r="L302" s="202"/>
      <c r="M302" s="179"/>
      <c r="N302" s="195"/>
    </row>
    <row r="303" spans="1:14" ht="15">
      <c r="A303" s="159"/>
      <c r="B303" s="392"/>
      <c r="C303" s="343">
        <v>375</v>
      </c>
      <c r="D303" s="345" t="s">
        <v>2626</v>
      </c>
      <c r="E303" s="345" t="s">
        <v>612</v>
      </c>
      <c r="F303" s="203" t="s">
        <v>506</v>
      </c>
      <c r="G303" s="203" t="s">
        <v>2331</v>
      </c>
      <c r="I303"/>
      <c r="J303"/>
      <c r="K303" s="343">
        <v>350</v>
      </c>
      <c r="L303" s="13" t="s">
        <v>2482</v>
      </c>
      <c r="M303" s="179"/>
      <c r="N303" s="195"/>
    </row>
    <row r="304" spans="1:14" ht="15">
      <c r="A304" s="159" t="s">
        <v>236</v>
      </c>
      <c r="B304" s="392"/>
      <c r="C304" s="343">
        <v>75</v>
      </c>
      <c r="D304" s="396" t="s">
        <v>4664</v>
      </c>
      <c r="E304" s="344" t="s">
        <v>2338</v>
      </c>
      <c r="F304" s="398"/>
      <c r="G304" s="398"/>
      <c r="I304"/>
      <c r="J304"/>
      <c r="K304" s="343"/>
      <c r="L304" s="13"/>
      <c r="M304" s="179"/>
      <c r="N304" s="195"/>
    </row>
    <row r="305" spans="1:14" ht="15">
      <c r="A305" s="159"/>
      <c r="B305" s="392"/>
      <c r="C305" s="343">
        <v>375</v>
      </c>
      <c r="D305" s="344" t="s">
        <v>2627</v>
      </c>
      <c r="E305" s="344" t="s">
        <v>504</v>
      </c>
      <c r="F305" s="199" t="s">
        <v>2299</v>
      </c>
      <c r="G305" s="199" t="s">
        <v>506</v>
      </c>
      <c r="I305"/>
      <c r="J305"/>
      <c r="K305" s="343">
        <v>350</v>
      </c>
      <c r="L305" s="13" t="s">
        <v>2489</v>
      </c>
      <c r="M305" s="179"/>
      <c r="N305" s="195"/>
    </row>
    <row r="306" spans="1:14" ht="15">
      <c r="A306" s="159"/>
      <c r="B306" s="392"/>
      <c r="C306" s="343">
        <v>305</v>
      </c>
      <c r="D306" s="344" t="s">
        <v>2606</v>
      </c>
      <c r="E306" s="344" t="s">
        <v>504</v>
      </c>
      <c r="F306" s="199" t="s">
        <v>2302</v>
      </c>
      <c r="G306" s="199" t="s">
        <v>506</v>
      </c>
      <c r="I306"/>
      <c r="J306"/>
      <c r="K306" s="343">
        <v>350</v>
      </c>
      <c r="L306" s="202" t="s">
        <v>2517</v>
      </c>
      <c r="M306" s="179"/>
      <c r="N306" s="195"/>
    </row>
    <row r="307" spans="1:14" ht="15">
      <c r="A307" s="159" t="s">
        <v>236</v>
      </c>
      <c r="B307" s="392"/>
      <c r="C307" s="343">
        <v>100</v>
      </c>
      <c r="D307" s="396" t="s">
        <v>2434</v>
      </c>
      <c r="E307" s="344" t="s">
        <v>2338</v>
      </c>
      <c r="F307" s="199" t="s">
        <v>506</v>
      </c>
      <c r="G307" s="199" t="s">
        <v>2339</v>
      </c>
      <c r="I307"/>
      <c r="J307"/>
      <c r="K307" s="343">
        <v>350</v>
      </c>
      <c r="L307" s="202" t="s">
        <v>2602</v>
      </c>
      <c r="M307" s="179"/>
      <c r="N307" s="195"/>
    </row>
    <row r="308" spans="1:14" ht="15">
      <c r="A308" s="159" t="s">
        <v>236</v>
      </c>
      <c r="B308" s="392"/>
      <c r="C308" s="343">
        <v>100</v>
      </c>
      <c r="D308" s="396" t="s">
        <v>2436</v>
      </c>
      <c r="E308" s="344" t="s">
        <v>2338</v>
      </c>
      <c r="F308" s="199" t="s">
        <v>506</v>
      </c>
      <c r="G308" s="199" t="s">
        <v>2339</v>
      </c>
      <c r="I308"/>
      <c r="J308"/>
      <c r="K308" s="343">
        <v>350</v>
      </c>
      <c r="L308" s="201" t="s">
        <v>2605</v>
      </c>
      <c r="M308" s="179"/>
      <c r="N308" s="195"/>
    </row>
    <row r="309" spans="1:14" ht="15">
      <c r="A309" s="159"/>
      <c r="B309" s="392"/>
      <c r="C309" s="343">
        <v>400</v>
      </c>
      <c r="D309" s="345" t="s">
        <v>2628</v>
      </c>
      <c r="E309" s="345" t="s">
        <v>612</v>
      </c>
      <c r="F309" s="203" t="s">
        <v>506</v>
      </c>
      <c r="G309" s="203" t="s">
        <v>2331</v>
      </c>
      <c r="I309"/>
      <c r="J309"/>
      <c r="K309" s="343">
        <v>350</v>
      </c>
      <c r="L309" s="202" t="s">
        <v>2611</v>
      </c>
      <c r="M309" s="179"/>
      <c r="N309" s="195"/>
    </row>
    <row r="310" spans="1:14" ht="15">
      <c r="A310" s="159" t="s">
        <v>236</v>
      </c>
      <c r="B310" s="392"/>
      <c r="C310" s="343">
        <v>345</v>
      </c>
      <c r="D310" s="344" t="s">
        <v>2623</v>
      </c>
      <c r="E310" s="344" t="s">
        <v>504</v>
      </c>
      <c r="F310" s="199" t="s">
        <v>2292</v>
      </c>
      <c r="G310" s="199" t="s">
        <v>506</v>
      </c>
      <c r="I310"/>
      <c r="J310"/>
      <c r="K310" s="343">
        <v>350</v>
      </c>
      <c r="L310" s="13" t="s">
        <v>2624</v>
      </c>
      <c r="M310" s="179"/>
      <c r="N310" s="195"/>
    </row>
    <row r="311" spans="1:14" ht="15">
      <c r="A311" s="159"/>
      <c r="B311" s="392"/>
      <c r="C311" s="343">
        <v>100</v>
      </c>
      <c r="D311" s="396" t="s">
        <v>2437</v>
      </c>
      <c r="E311" s="344" t="s">
        <v>2338</v>
      </c>
      <c r="F311" s="199" t="s">
        <v>506</v>
      </c>
      <c r="G311" s="199" t="s">
        <v>2339</v>
      </c>
      <c r="I311"/>
      <c r="J311"/>
      <c r="K311" s="343">
        <v>350</v>
      </c>
      <c r="L311" s="202" t="s">
        <v>2629</v>
      </c>
      <c r="M311" s="179"/>
      <c r="N311" s="195"/>
    </row>
    <row r="312" spans="1:14" ht="15">
      <c r="A312" s="159"/>
      <c r="B312" s="392"/>
      <c r="C312" s="343">
        <v>400</v>
      </c>
      <c r="D312" s="345" t="s">
        <v>2630</v>
      </c>
      <c r="E312" s="345" t="s">
        <v>2338</v>
      </c>
      <c r="F312" s="203" t="s">
        <v>506</v>
      </c>
      <c r="G312" s="203" t="s">
        <v>2331</v>
      </c>
      <c r="I312"/>
      <c r="J312"/>
      <c r="K312" s="343">
        <v>350</v>
      </c>
      <c r="L312" s="198" t="s">
        <v>2631</v>
      </c>
      <c r="M312" s="179"/>
      <c r="N312" s="195"/>
    </row>
    <row r="313" spans="1:14" ht="15">
      <c r="A313" s="159" t="s">
        <v>236</v>
      </c>
      <c r="B313" s="392"/>
      <c r="C313" s="343">
        <v>190</v>
      </c>
      <c r="D313" s="344" t="s">
        <v>2537</v>
      </c>
      <c r="E313" s="344" t="s">
        <v>504</v>
      </c>
      <c r="F313" s="199" t="s">
        <v>2292</v>
      </c>
      <c r="G313" s="199" t="s">
        <v>506</v>
      </c>
      <c r="I313"/>
      <c r="J313"/>
      <c r="K313" s="343">
        <v>350</v>
      </c>
      <c r="L313" s="13" t="s">
        <v>2632</v>
      </c>
      <c r="M313" s="179"/>
      <c r="N313" s="195"/>
    </row>
    <row r="314" spans="1:14" ht="15">
      <c r="A314" s="159"/>
      <c r="B314" s="392"/>
      <c r="C314" s="343">
        <v>375</v>
      </c>
      <c r="D314" s="344" t="s">
        <v>2633</v>
      </c>
      <c r="E314" s="344" t="s">
        <v>612</v>
      </c>
      <c r="F314" s="199" t="s">
        <v>506</v>
      </c>
      <c r="G314" s="199" t="s">
        <v>2331</v>
      </c>
      <c r="I314"/>
      <c r="J314"/>
      <c r="K314" s="343">
        <v>350</v>
      </c>
      <c r="L314" s="13" t="s">
        <v>2634</v>
      </c>
      <c r="M314" s="179"/>
      <c r="N314" s="195"/>
    </row>
    <row r="315" spans="1:14" ht="15">
      <c r="A315" s="159" t="s">
        <v>236</v>
      </c>
      <c r="B315" s="392"/>
      <c r="C315" s="343">
        <v>100</v>
      </c>
      <c r="D315" s="396" t="s">
        <v>2439</v>
      </c>
      <c r="E315" s="344" t="s">
        <v>2338</v>
      </c>
      <c r="F315" s="199" t="s">
        <v>506</v>
      </c>
      <c r="G315" s="199" t="s">
        <v>2339</v>
      </c>
      <c r="I315"/>
      <c r="J315"/>
      <c r="K315" s="343">
        <v>355</v>
      </c>
      <c r="L315" s="13" t="s">
        <v>2635</v>
      </c>
      <c r="M315" s="179"/>
      <c r="N315" s="195"/>
    </row>
    <row r="316" spans="1:14" ht="15">
      <c r="A316" s="159"/>
      <c r="B316" s="392"/>
      <c r="C316" s="343">
        <v>350</v>
      </c>
      <c r="D316" s="345" t="s">
        <v>2629</v>
      </c>
      <c r="E316" s="345" t="s">
        <v>612</v>
      </c>
      <c r="F316" s="203" t="s">
        <v>506</v>
      </c>
      <c r="G316" s="203" t="s">
        <v>2331</v>
      </c>
      <c r="I316"/>
      <c r="J316"/>
      <c r="K316" s="343">
        <v>360</v>
      </c>
      <c r="L316" s="13" t="s">
        <v>2636</v>
      </c>
      <c r="M316" s="179"/>
      <c r="N316" s="195"/>
    </row>
    <row r="317" spans="1:14" ht="15">
      <c r="A317" s="159"/>
      <c r="B317" s="392"/>
      <c r="C317" s="343">
        <v>275</v>
      </c>
      <c r="D317" s="344" t="s">
        <v>2586</v>
      </c>
      <c r="E317" s="344" t="s">
        <v>504</v>
      </c>
      <c r="F317" s="199" t="s">
        <v>2292</v>
      </c>
      <c r="G317" s="199" t="s">
        <v>506</v>
      </c>
      <c r="I317"/>
      <c r="J317"/>
      <c r="K317" s="343">
        <v>365</v>
      </c>
      <c r="L317" s="13" t="s">
        <v>2637</v>
      </c>
      <c r="M317" s="179"/>
      <c r="N317" s="195"/>
    </row>
    <row r="318" spans="1:14" ht="15">
      <c r="A318" s="159" t="s">
        <v>236</v>
      </c>
      <c r="B318" s="392"/>
      <c r="C318" s="343">
        <v>100</v>
      </c>
      <c r="D318" s="344" t="s">
        <v>2441</v>
      </c>
      <c r="E318" s="344" t="s">
        <v>504</v>
      </c>
      <c r="F318" s="199" t="s">
        <v>2292</v>
      </c>
      <c r="G318" s="199"/>
      <c r="I318"/>
      <c r="J318"/>
      <c r="K318" s="343">
        <v>370</v>
      </c>
      <c r="L318" s="13" t="s">
        <v>2638</v>
      </c>
      <c r="M318" s="179"/>
      <c r="N318" s="195"/>
    </row>
    <row r="319" spans="1:14" ht="15">
      <c r="A319" s="159"/>
      <c r="B319" s="392"/>
      <c r="C319" s="343">
        <v>150</v>
      </c>
      <c r="D319" s="396" t="s">
        <v>2502</v>
      </c>
      <c r="E319" s="344" t="s">
        <v>2338</v>
      </c>
      <c r="F319" s="199" t="s">
        <v>506</v>
      </c>
      <c r="G319" s="199" t="s">
        <v>2339</v>
      </c>
      <c r="I319"/>
      <c r="J319"/>
      <c r="K319" s="343">
        <v>375</v>
      </c>
      <c r="L319" s="13" t="s">
        <v>2370</v>
      </c>
      <c r="M319" s="179"/>
      <c r="N319" s="195"/>
    </row>
    <row r="320" spans="1:14" ht="15">
      <c r="A320" s="159"/>
      <c r="B320" s="392"/>
      <c r="C320" s="343">
        <v>345</v>
      </c>
      <c r="D320" s="344" t="s">
        <v>2625</v>
      </c>
      <c r="E320" s="344" t="s">
        <v>504</v>
      </c>
      <c r="F320" s="199" t="s">
        <v>2302</v>
      </c>
      <c r="G320" s="199" t="s">
        <v>506</v>
      </c>
      <c r="I320"/>
      <c r="J320"/>
      <c r="K320" s="343">
        <v>375</v>
      </c>
      <c r="L320" s="13" t="s">
        <v>2372</v>
      </c>
      <c r="M320" s="179"/>
      <c r="N320" s="195"/>
    </row>
    <row r="321" spans="1:14" ht="15">
      <c r="A321" s="159" t="s">
        <v>236</v>
      </c>
      <c r="B321" s="392"/>
      <c r="C321" s="343">
        <v>75</v>
      </c>
      <c r="D321" s="396" t="s">
        <v>2355</v>
      </c>
      <c r="E321" s="344" t="s">
        <v>2338</v>
      </c>
      <c r="F321" s="199" t="s">
        <v>506</v>
      </c>
      <c r="G321" s="199" t="s">
        <v>2339</v>
      </c>
      <c r="I321"/>
      <c r="J321"/>
      <c r="K321" s="343">
        <v>350</v>
      </c>
      <c r="L321" s="13" t="s">
        <v>2365</v>
      </c>
      <c r="M321" s="179"/>
      <c r="N321" s="195"/>
    </row>
    <row r="322" spans="1:14" ht="15">
      <c r="A322" s="159" t="s">
        <v>236</v>
      </c>
      <c r="B322" s="392"/>
      <c r="C322" s="343">
        <v>330</v>
      </c>
      <c r="D322" s="344" t="s">
        <v>2620</v>
      </c>
      <c r="E322" s="344" t="s">
        <v>504</v>
      </c>
      <c r="F322" s="199" t="s">
        <v>2302</v>
      </c>
      <c r="G322" s="199" t="s">
        <v>506</v>
      </c>
      <c r="I322"/>
      <c r="J322"/>
      <c r="K322" s="343">
        <v>375</v>
      </c>
      <c r="L322" s="13" t="s">
        <v>2387</v>
      </c>
      <c r="M322" s="179"/>
      <c r="N322" s="195"/>
    </row>
    <row r="323" spans="1:14" ht="15">
      <c r="A323" s="159"/>
      <c r="B323" s="392"/>
      <c r="C323" s="343">
        <v>150</v>
      </c>
      <c r="D323" s="396" t="s">
        <v>2500</v>
      </c>
      <c r="E323" s="344" t="s">
        <v>2338</v>
      </c>
      <c r="F323" s="199" t="s">
        <v>506</v>
      </c>
      <c r="G323" s="199" t="s">
        <v>2339</v>
      </c>
      <c r="I323"/>
      <c r="J323"/>
      <c r="K323" s="343">
        <v>350</v>
      </c>
      <c r="L323" s="202" t="s">
        <v>2389</v>
      </c>
      <c r="M323" s="179"/>
      <c r="N323" s="195"/>
    </row>
    <row r="324" spans="1:14" ht="15">
      <c r="A324" s="159" t="s">
        <v>236</v>
      </c>
      <c r="B324" s="392"/>
      <c r="C324" s="343">
        <v>300</v>
      </c>
      <c r="D324" s="344" t="s">
        <v>4689</v>
      </c>
      <c r="E324" s="344" t="s">
        <v>504</v>
      </c>
      <c r="F324" s="199" t="s">
        <v>2292</v>
      </c>
      <c r="G324" s="199"/>
      <c r="I324"/>
      <c r="J324"/>
      <c r="K324" s="343"/>
      <c r="L324" s="13"/>
      <c r="M324" s="179"/>
      <c r="N324" s="195"/>
    </row>
    <row r="325" spans="1:14" ht="15">
      <c r="A325" s="159" t="s">
        <v>236</v>
      </c>
      <c r="B325" s="392" t="s">
        <v>236</v>
      </c>
      <c r="C325" s="343">
        <v>85</v>
      </c>
      <c r="D325" s="344" t="s">
        <v>2388</v>
      </c>
      <c r="E325" s="344" t="s">
        <v>504</v>
      </c>
      <c r="F325" s="199" t="s">
        <v>2292</v>
      </c>
      <c r="G325" s="199" t="s">
        <v>506</v>
      </c>
      <c r="I325"/>
      <c r="J325"/>
      <c r="K325" s="343">
        <v>375</v>
      </c>
      <c r="L325" s="202" t="s">
        <v>2402</v>
      </c>
      <c r="M325" s="179"/>
      <c r="N325" s="195"/>
    </row>
    <row r="326" spans="1:14" ht="15">
      <c r="A326" s="159" t="s">
        <v>236</v>
      </c>
      <c r="B326" s="392"/>
      <c r="C326" s="343">
        <v>325</v>
      </c>
      <c r="D326" s="344" t="s">
        <v>2616</v>
      </c>
      <c r="E326" s="344" t="s">
        <v>504</v>
      </c>
      <c r="F326" s="199" t="s">
        <v>2302</v>
      </c>
      <c r="G326" s="199" t="s">
        <v>506</v>
      </c>
      <c r="I326"/>
      <c r="J326"/>
      <c r="K326" s="343">
        <v>375</v>
      </c>
      <c r="L326" s="202" t="s">
        <v>2491</v>
      </c>
      <c r="M326" s="179"/>
      <c r="N326" s="195"/>
    </row>
    <row r="327" spans="1:14" ht="15">
      <c r="A327" s="159" t="s">
        <v>236</v>
      </c>
      <c r="B327" s="392"/>
      <c r="C327" s="343">
        <v>325</v>
      </c>
      <c r="D327" s="344" t="s">
        <v>2617</v>
      </c>
      <c r="E327" s="344" t="s">
        <v>504</v>
      </c>
      <c r="F327" s="199" t="s">
        <v>2302</v>
      </c>
      <c r="G327" s="199" t="s">
        <v>506</v>
      </c>
      <c r="I327"/>
      <c r="J327"/>
      <c r="K327" s="343">
        <v>375</v>
      </c>
      <c r="L327" s="13" t="s">
        <v>2514</v>
      </c>
      <c r="M327" s="179"/>
      <c r="N327" s="195"/>
    </row>
    <row r="328" spans="1:14" ht="15">
      <c r="A328" s="159" t="s">
        <v>236</v>
      </c>
      <c r="B328" s="392" t="s">
        <v>236</v>
      </c>
      <c r="C328" s="343">
        <v>85</v>
      </c>
      <c r="D328" s="393" t="s">
        <v>2392</v>
      </c>
      <c r="E328" s="344" t="s">
        <v>504</v>
      </c>
      <c r="F328" s="199" t="s">
        <v>2292</v>
      </c>
      <c r="G328" s="199" t="s">
        <v>506</v>
      </c>
      <c r="I328"/>
      <c r="J328"/>
      <c r="K328" s="343">
        <v>375</v>
      </c>
      <c r="L328" s="13" t="s">
        <v>2521</v>
      </c>
      <c r="M328" s="179"/>
      <c r="N328" s="195"/>
    </row>
    <row r="329" spans="1:14" ht="15">
      <c r="A329" s="159"/>
      <c r="B329" s="392"/>
      <c r="C329" s="343">
        <v>350</v>
      </c>
      <c r="D329" s="393" t="s">
        <v>2631</v>
      </c>
      <c r="E329" s="344" t="s">
        <v>504</v>
      </c>
      <c r="F329" s="199" t="s">
        <v>2302</v>
      </c>
      <c r="G329" s="199" t="s">
        <v>506</v>
      </c>
      <c r="I329"/>
      <c r="J329"/>
      <c r="K329" s="343">
        <v>375</v>
      </c>
      <c r="L329" s="13" t="s">
        <v>2529</v>
      </c>
      <c r="M329" s="179"/>
      <c r="N329" s="195"/>
    </row>
    <row r="330" spans="1:14" ht="15">
      <c r="A330" s="159" t="s">
        <v>236</v>
      </c>
      <c r="B330" s="392"/>
      <c r="C330" s="343">
        <v>275</v>
      </c>
      <c r="D330" s="393" t="s">
        <v>2588</v>
      </c>
      <c r="E330" s="344" t="s">
        <v>504</v>
      </c>
      <c r="F330" s="199" t="s">
        <v>2292</v>
      </c>
      <c r="G330" s="199" t="s">
        <v>506</v>
      </c>
      <c r="I330"/>
      <c r="J330"/>
      <c r="K330" s="343">
        <v>375</v>
      </c>
      <c r="L330" s="13" t="s">
        <v>2533</v>
      </c>
      <c r="M330" s="179"/>
      <c r="N330" s="195"/>
    </row>
    <row r="331" spans="1:14" ht="15">
      <c r="A331" s="159"/>
      <c r="B331" s="392"/>
      <c r="C331" s="343">
        <v>400</v>
      </c>
      <c r="D331" s="344" t="s">
        <v>2639</v>
      </c>
      <c r="E331" s="344" t="s">
        <v>504</v>
      </c>
      <c r="F331" s="199" t="s">
        <v>2299</v>
      </c>
      <c r="G331" s="199" t="s">
        <v>506</v>
      </c>
      <c r="I331"/>
      <c r="J331"/>
      <c r="K331" s="343">
        <v>375</v>
      </c>
      <c r="L331" s="202" t="s">
        <v>2535</v>
      </c>
      <c r="M331" s="179"/>
      <c r="N331" s="195"/>
    </row>
    <row r="332" spans="1:14" ht="15">
      <c r="A332" s="159" t="s">
        <v>236</v>
      </c>
      <c r="B332" s="392" t="s">
        <v>236</v>
      </c>
      <c r="C332" s="343">
        <v>1</v>
      </c>
      <c r="D332" s="393" t="s">
        <v>2293</v>
      </c>
      <c r="E332" s="344" t="s">
        <v>504</v>
      </c>
      <c r="F332" s="199" t="s">
        <v>2292</v>
      </c>
      <c r="G332" s="199" t="s">
        <v>2640</v>
      </c>
      <c r="I332"/>
      <c r="J332"/>
      <c r="K332" s="343">
        <v>375</v>
      </c>
      <c r="L332" s="13" t="s">
        <v>2551</v>
      </c>
      <c r="M332" s="179"/>
      <c r="N332" s="195"/>
    </row>
    <row r="333" spans="1:14" ht="15">
      <c r="A333" s="159" t="s">
        <v>236</v>
      </c>
      <c r="B333" s="392"/>
      <c r="C333" s="343">
        <v>150</v>
      </c>
      <c r="D333" s="393" t="s">
        <v>2503</v>
      </c>
      <c r="E333" s="344" t="s">
        <v>504</v>
      </c>
      <c r="F333" s="199" t="s">
        <v>2292</v>
      </c>
      <c r="G333" s="199" t="s">
        <v>506</v>
      </c>
      <c r="I333"/>
      <c r="J333"/>
      <c r="K333" s="343">
        <v>375</v>
      </c>
      <c r="L333" s="202" t="s">
        <v>2553</v>
      </c>
      <c r="M333" s="179"/>
      <c r="N333" s="195"/>
    </row>
    <row r="334" spans="1:14" ht="15">
      <c r="A334" s="159" t="s">
        <v>236</v>
      </c>
      <c r="B334" s="392" t="s">
        <v>236</v>
      </c>
      <c r="C334" s="343">
        <v>100</v>
      </c>
      <c r="D334" s="393" t="s">
        <v>2443</v>
      </c>
      <c r="E334" s="344" t="s">
        <v>504</v>
      </c>
      <c r="F334" s="199" t="s">
        <v>2292</v>
      </c>
      <c r="G334" s="199" t="s">
        <v>506</v>
      </c>
      <c r="I334"/>
      <c r="J334"/>
      <c r="K334" s="343">
        <v>375</v>
      </c>
      <c r="L334" s="202" t="s">
        <v>2559</v>
      </c>
      <c r="M334" s="179"/>
      <c r="N334" s="195"/>
    </row>
    <row r="335" spans="1:14" ht="15">
      <c r="A335" s="159" t="s">
        <v>236</v>
      </c>
      <c r="B335" s="392"/>
      <c r="C335" s="343">
        <v>275</v>
      </c>
      <c r="D335" s="344" t="s">
        <v>2590</v>
      </c>
      <c r="E335" s="344" t="s">
        <v>504</v>
      </c>
      <c r="F335" s="199" t="s">
        <v>2292</v>
      </c>
      <c r="G335" s="199" t="s">
        <v>506</v>
      </c>
      <c r="I335"/>
      <c r="J335"/>
      <c r="K335" s="343">
        <v>375</v>
      </c>
      <c r="L335" s="13" t="s">
        <v>2562</v>
      </c>
      <c r="M335" s="179"/>
      <c r="N335" s="195"/>
    </row>
    <row r="336" spans="1:14" ht="15">
      <c r="A336" s="159"/>
      <c r="B336" s="392"/>
      <c r="C336" s="343">
        <v>400</v>
      </c>
      <c r="D336" s="344" t="s">
        <v>2641</v>
      </c>
      <c r="E336" s="344" t="s">
        <v>504</v>
      </c>
      <c r="F336" s="199" t="s">
        <v>2299</v>
      </c>
      <c r="G336" s="199" t="s">
        <v>506</v>
      </c>
      <c r="I336"/>
      <c r="J336"/>
      <c r="K336" s="343">
        <v>375</v>
      </c>
      <c r="L336" s="13" t="s">
        <v>2570</v>
      </c>
      <c r="M336" s="179"/>
      <c r="N336" s="195"/>
    </row>
    <row r="337" spans="1:14" ht="15">
      <c r="A337" s="159"/>
      <c r="B337" s="392"/>
      <c r="C337" s="343">
        <v>400</v>
      </c>
      <c r="D337" s="344" t="s">
        <v>2642</v>
      </c>
      <c r="E337" s="344" t="s">
        <v>504</v>
      </c>
      <c r="F337" s="199" t="s">
        <v>2299</v>
      </c>
      <c r="G337" s="199" t="s">
        <v>506</v>
      </c>
      <c r="I337"/>
      <c r="J337"/>
      <c r="K337" s="343">
        <v>375</v>
      </c>
      <c r="L337" s="13" t="s">
        <v>2589</v>
      </c>
      <c r="M337" s="179"/>
      <c r="N337" s="195"/>
    </row>
    <row r="338" spans="1:14" ht="15">
      <c r="A338" s="159"/>
      <c r="B338" s="392"/>
      <c r="C338" s="343">
        <v>400</v>
      </c>
      <c r="D338" s="344" t="s">
        <v>2643</v>
      </c>
      <c r="E338" s="344" t="s">
        <v>504</v>
      </c>
      <c r="F338" s="199" t="s">
        <v>2299</v>
      </c>
      <c r="G338" s="199" t="s">
        <v>506</v>
      </c>
      <c r="I338"/>
      <c r="J338"/>
      <c r="K338" s="343">
        <v>375</v>
      </c>
      <c r="L338" s="13" t="s">
        <v>2592</v>
      </c>
      <c r="M338" s="179"/>
      <c r="N338" s="195"/>
    </row>
    <row r="339" spans="1:14" ht="15">
      <c r="A339" s="159"/>
      <c r="B339" s="392"/>
      <c r="C339" s="343">
        <v>400</v>
      </c>
      <c r="D339" s="344" t="s">
        <v>2644</v>
      </c>
      <c r="E339" s="344" t="s">
        <v>504</v>
      </c>
      <c r="F339" s="199" t="s">
        <v>2299</v>
      </c>
      <c r="G339" s="199" t="s">
        <v>506</v>
      </c>
      <c r="I339"/>
      <c r="J339"/>
      <c r="K339" s="343">
        <v>375</v>
      </c>
      <c r="L339" s="202" t="s">
        <v>2597</v>
      </c>
      <c r="M339" s="179"/>
      <c r="N339" s="195"/>
    </row>
    <row r="340" spans="1:14" ht="15">
      <c r="A340" s="159" t="s">
        <v>236</v>
      </c>
      <c r="B340" s="392" t="s">
        <v>236</v>
      </c>
      <c r="C340" s="343">
        <v>75</v>
      </c>
      <c r="D340" s="393" t="s">
        <v>2362</v>
      </c>
      <c r="E340" s="344" t="s">
        <v>504</v>
      </c>
      <c r="F340" s="199" t="s">
        <v>2292</v>
      </c>
      <c r="G340" s="199" t="s">
        <v>506</v>
      </c>
      <c r="I340"/>
      <c r="J340"/>
      <c r="K340" s="343">
        <v>375</v>
      </c>
      <c r="L340" s="13" t="s">
        <v>2601</v>
      </c>
      <c r="M340" s="179"/>
      <c r="N340" s="195"/>
    </row>
    <row r="341" spans="1:14" ht="15">
      <c r="A341" s="159" t="s">
        <v>236</v>
      </c>
      <c r="B341" s="392"/>
      <c r="C341" s="343">
        <v>1</v>
      </c>
      <c r="D341" s="344" t="s">
        <v>2295</v>
      </c>
      <c r="E341" s="344" t="s">
        <v>504</v>
      </c>
      <c r="F341" s="199" t="s">
        <v>2292</v>
      </c>
      <c r="G341" s="199" t="s">
        <v>2640</v>
      </c>
      <c r="I341"/>
      <c r="J341"/>
      <c r="K341" s="343">
        <v>375</v>
      </c>
      <c r="L341" s="13" t="s">
        <v>2608</v>
      </c>
      <c r="M341" s="179"/>
      <c r="N341" s="195"/>
    </row>
    <row r="342" spans="1:14" ht="15">
      <c r="A342" s="159" t="s">
        <v>236</v>
      </c>
      <c r="B342" s="392" t="s">
        <v>236</v>
      </c>
      <c r="C342" s="343">
        <v>75</v>
      </c>
      <c r="D342" s="344" t="s">
        <v>2364</v>
      </c>
      <c r="E342" s="344" t="s">
        <v>504</v>
      </c>
      <c r="F342" s="199" t="s">
        <v>2292</v>
      </c>
      <c r="G342" s="199" t="s">
        <v>506</v>
      </c>
      <c r="I342"/>
      <c r="J342"/>
      <c r="K342" s="343">
        <v>375</v>
      </c>
      <c r="L342" s="13" t="s">
        <v>2619</v>
      </c>
      <c r="M342" s="179"/>
      <c r="N342" s="195"/>
    </row>
    <row r="343" spans="1:14" ht="15">
      <c r="A343" s="159" t="s">
        <v>236</v>
      </c>
      <c r="B343" s="392" t="s">
        <v>236</v>
      </c>
      <c r="C343" s="343">
        <v>35</v>
      </c>
      <c r="D343" s="393" t="s">
        <v>2310</v>
      </c>
      <c r="E343" s="344" t="s">
        <v>504</v>
      </c>
      <c r="F343" s="199" t="s">
        <v>2292</v>
      </c>
      <c r="G343" s="199" t="s">
        <v>506</v>
      </c>
      <c r="I343"/>
      <c r="J343"/>
      <c r="K343" s="343">
        <v>375</v>
      </c>
      <c r="L343" s="13" t="s">
        <v>2621</v>
      </c>
      <c r="M343" s="179"/>
      <c r="N343" s="195"/>
    </row>
    <row r="344" spans="1:14" ht="15">
      <c r="A344" s="159" t="s">
        <v>236</v>
      </c>
      <c r="B344" s="392" t="s">
        <v>236</v>
      </c>
      <c r="C344" s="343">
        <v>110</v>
      </c>
      <c r="D344" s="344" t="s">
        <v>2455</v>
      </c>
      <c r="E344" s="344" t="s">
        <v>504</v>
      </c>
      <c r="F344" s="199" t="s">
        <v>2292</v>
      </c>
      <c r="G344" s="199" t="s">
        <v>506</v>
      </c>
      <c r="I344"/>
      <c r="J344"/>
      <c r="K344" s="343">
        <v>375</v>
      </c>
      <c r="L344" s="202" t="s">
        <v>2622</v>
      </c>
      <c r="M344" s="179"/>
      <c r="N344" s="195"/>
    </row>
    <row r="345" spans="1:14" ht="15">
      <c r="A345" s="159" t="s">
        <v>236</v>
      </c>
      <c r="B345" s="392" t="s">
        <v>236</v>
      </c>
      <c r="C345" s="343">
        <v>110</v>
      </c>
      <c r="D345" s="344" t="s">
        <v>2457</v>
      </c>
      <c r="E345" s="344" t="s">
        <v>504</v>
      </c>
      <c r="F345" s="199" t="s">
        <v>2292</v>
      </c>
      <c r="G345" s="199" t="s">
        <v>506</v>
      </c>
      <c r="I345"/>
      <c r="J345"/>
      <c r="K345" s="343">
        <v>375</v>
      </c>
      <c r="L345" s="202" t="s">
        <v>2626</v>
      </c>
      <c r="M345" s="179"/>
      <c r="N345" s="195"/>
    </row>
    <row r="346" spans="1:14" ht="15">
      <c r="A346" s="159"/>
      <c r="B346" s="392"/>
      <c r="C346" s="343">
        <v>385</v>
      </c>
      <c r="D346" s="344" t="s">
        <v>2645</v>
      </c>
      <c r="E346" s="344" t="s">
        <v>504</v>
      </c>
      <c r="F346" s="199" t="s">
        <v>2299</v>
      </c>
      <c r="G346" s="199" t="s">
        <v>2646</v>
      </c>
      <c r="I346"/>
      <c r="J346"/>
      <c r="K346" s="343">
        <v>375</v>
      </c>
      <c r="L346" s="13" t="s">
        <v>2627</v>
      </c>
      <c r="M346" s="179"/>
      <c r="N346" s="195"/>
    </row>
    <row r="347" spans="1:14" ht="15">
      <c r="A347" s="159" t="s">
        <v>236</v>
      </c>
      <c r="B347" s="392"/>
      <c r="C347" s="343">
        <v>175</v>
      </c>
      <c r="D347" s="344" t="s">
        <v>2524</v>
      </c>
      <c r="E347" s="344" t="s">
        <v>504</v>
      </c>
      <c r="F347" s="199" t="s">
        <v>2292</v>
      </c>
      <c r="G347" s="199" t="s">
        <v>506</v>
      </c>
      <c r="I347"/>
      <c r="J347"/>
      <c r="K347" s="343">
        <v>375</v>
      </c>
      <c r="L347" s="13" t="s">
        <v>2633</v>
      </c>
      <c r="M347" s="179"/>
      <c r="N347" s="195"/>
    </row>
    <row r="348" spans="1:14" ht="15">
      <c r="A348" s="159" t="s">
        <v>236</v>
      </c>
      <c r="B348" s="392"/>
      <c r="C348" s="343">
        <v>175</v>
      </c>
      <c r="D348" s="393" t="s">
        <v>2526</v>
      </c>
      <c r="E348" s="344" t="s">
        <v>504</v>
      </c>
      <c r="F348" s="199" t="s">
        <v>2292</v>
      </c>
      <c r="G348" s="199" t="s">
        <v>506</v>
      </c>
      <c r="I348"/>
      <c r="J348"/>
      <c r="K348" s="343">
        <v>375</v>
      </c>
      <c r="L348" s="198" t="s">
        <v>2647</v>
      </c>
      <c r="M348" s="179"/>
      <c r="N348" s="195"/>
    </row>
    <row r="349" spans="1:14" ht="15">
      <c r="A349" s="159" t="s">
        <v>236</v>
      </c>
      <c r="B349" s="392" t="s">
        <v>236</v>
      </c>
      <c r="C349" s="343">
        <v>15</v>
      </c>
      <c r="D349" s="344" t="s">
        <v>2305</v>
      </c>
      <c r="E349" s="344" t="s">
        <v>504</v>
      </c>
      <c r="F349" s="199" t="s">
        <v>2292</v>
      </c>
      <c r="G349" s="199"/>
      <c r="I349"/>
      <c r="J349"/>
      <c r="K349" s="343">
        <v>385</v>
      </c>
      <c r="L349" s="13" t="s">
        <v>2414</v>
      </c>
      <c r="M349" s="179"/>
      <c r="N349" s="195"/>
    </row>
    <row r="350" spans="1:14" ht="15">
      <c r="A350" s="159" t="s">
        <v>236</v>
      </c>
      <c r="B350" s="392" t="s">
        <v>236</v>
      </c>
      <c r="C350" s="343">
        <v>85</v>
      </c>
      <c r="D350" s="344" t="s">
        <v>2386</v>
      </c>
      <c r="E350" s="344" t="s">
        <v>504</v>
      </c>
      <c r="F350" s="199" t="s">
        <v>2292</v>
      </c>
      <c r="G350" s="199" t="s">
        <v>506</v>
      </c>
      <c r="I350"/>
      <c r="J350"/>
      <c r="K350" s="343">
        <v>385</v>
      </c>
      <c r="L350" s="13" t="s">
        <v>2420</v>
      </c>
      <c r="M350" s="179"/>
      <c r="N350" s="195"/>
    </row>
    <row r="351" spans="1:14" ht="15">
      <c r="A351" s="159" t="s">
        <v>236</v>
      </c>
      <c r="B351" s="392"/>
      <c r="C351" s="343">
        <v>175</v>
      </c>
      <c r="D351" s="344" t="s">
        <v>2527</v>
      </c>
      <c r="E351" s="344" t="s">
        <v>504</v>
      </c>
      <c r="F351" s="199" t="s">
        <v>2292</v>
      </c>
      <c r="G351" s="199" t="s">
        <v>506</v>
      </c>
      <c r="I351"/>
      <c r="J351"/>
      <c r="K351" s="343">
        <v>385</v>
      </c>
      <c r="L351" s="13" t="s">
        <v>2542</v>
      </c>
      <c r="M351" s="179"/>
      <c r="N351" s="195"/>
    </row>
    <row r="352" spans="1:14" ht="15">
      <c r="A352" s="159" t="s">
        <v>236</v>
      </c>
      <c r="B352" s="392"/>
      <c r="C352" s="343">
        <v>225</v>
      </c>
      <c r="D352" s="344" t="s">
        <v>2564</v>
      </c>
      <c r="E352" s="344" t="s">
        <v>504</v>
      </c>
      <c r="F352" s="199" t="s">
        <v>2292</v>
      </c>
      <c r="G352" s="199" t="s">
        <v>506</v>
      </c>
      <c r="I352"/>
      <c r="J352"/>
      <c r="K352" s="343">
        <v>385</v>
      </c>
      <c r="L352" s="13" t="s">
        <v>2555</v>
      </c>
      <c r="M352" s="179"/>
      <c r="N352" s="195"/>
    </row>
    <row r="353" spans="1:14" ht="15">
      <c r="A353" s="159" t="s">
        <v>236</v>
      </c>
      <c r="B353" s="392"/>
      <c r="C353" s="343">
        <v>270</v>
      </c>
      <c r="D353" s="344" t="s">
        <v>2584</v>
      </c>
      <c r="E353" s="344" t="s">
        <v>504</v>
      </c>
      <c r="F353" s="199" t="s">
        <v>2292</v>
      </c>
      <c r="G353" s="199" t="s">
        <v>506</v>
      </c>
      <c r="I353"/>
      <c r="J353"/>
      <c r="K353" s="343">
        <v>385</v>
      </c>
      <c r="L353" s="13" t="s">
        <v>2594</v>
      </c>
      <c r="M353" s="179"/>
      <c r="N353" s="195"/>
    </row>
    <row r="354" spans="1:14" ht="15">
      <c r="A354" s="159"/>
      <c r="B354" s="392"/>
      <c r="C354" s="343">
        <v>300</v>
      </c>
      <c r="D354" s="344" t="s">
        <v>2604</v>
      </c>
      <c r="E354" s="344" t="s">
        <v>504</v>
      </c>
      <c r="F354" s="199" t="s">
        <v>2302</v>
      </c>
      <c r="G354" s="199" t="s">
        <v>506</v>
      </c>
      <c r="I354"/>
      <c r="J354"/>
      <c r="K354" s="343">
        <v>385</v>
      </c>
      <c r="L354" s="13" t="s">
        <v>2599</v>
      </c>
      <c r="M354" s="179"/>
      <c r="N354" s="195"/>
    </row>
    <row r="355" spans="1:14" ht="15">
      <c r="A355" s="159"/>
      <c r="B355" s="392"/>
      <c r="C355" s="343">
        <v>370</v>
      </c>
      <c r="D355" s="344" t="s">
        <v>2638</v>
      </c>
      <c r="E355" s="344" t="s">
        <v>504</v>
      </c>
      <c r="F355" s="199" t="s">
        <v>2299</v>
      </c>
      <c r="G355" s="199" t="s">
        <v>506</v>
      </c>
      <c r="I355"/>
      <c r="J355"/>
      <c r="K355" s="343">
        <v>385</v>
      </c>
      <c r="L355" s="13" t="s">
        <v>2645</v>
      </c>
      <c r="M355" s="179"/>
      <c r="N355" s="195"/>
    </row>
    <row r="356" spans="1:14" ht="15">
      <c r="A356" s="159"/>
      <c r="B356" s="392"/>
      <c r="C356" s="343">
        <v>420</v>
      </c>
      <c r="D356" s="344" t="s">
        <v>2648</v>
      </c>
      <c r="E356" s="344" t="s">
        <v>504</v>
      </c>
      <c r="F356" s="199" t="s">
        <v>2299</v>
      </c>
      <c r="G356" s="199" t="s">
        <v>506</v>
      </c>
      <c r="I356"/>
      <c r="J356"/>
      <c r="K356" s="343">
        <v>400</v>
      </c>
      <c r="L356" s="13" t="s">
        <v>2315</v>
      </c>
      <c r="M356" s="179"/>
      <c r="N356" s="195"/>
    </row>
    <row r="357" spans="1:14" ht="15">
      <c r="A357" s="159" t="s">
        <v>236</v>
      </c>
      <c r="B357" s="392" t="s">
        <v>236</v>
      </c>
      <c r="C357" s="343">
        <v>1</v>
      </c>
      <c r="D357" s="344" t="s">
        <v>2297</v>
      </c>
      <c r="E357" s="344" t="s">
        <v>504</v>
      </c>
      <c r="F357" s="199" t="s">
        <v>2292</v>
      </c>
      <c r="G357" s="199" t="s">
        <v>2640</v>
      </c>
      <c r="I357"/>
      <c r="J357"/>
      <c r="K357" s="343">
        <v>400</v>
      </c>
      <c r="L357" s="13" t="s">
        <v>2324</v>
      </c>
      <c r="M357" s="179"/>
      <c r="N357" s="195"/>
    </row>
    <row r="358" spans="1:14" ht="15">
      <c r="A358" s="159" t="s">
        <v>236</v>
      </c>
      <c r="B358" s="392" t="s">
        <v>236</v>
      </c>
      <c r="C358" s="343">
        <v>75</v>
      </c>
      <c r="D358" s="344" t="s">
        <v>2366</v>
      </c>
      <c r="E358" s="344" t="s">
        <v>504</v>
      </c>
      <c r="F358" s="199" t="s">
        <v>2292</v>
      </c>
      <c r="G358" s="199" t="s">
        <v>506</v>
      </c>
      <c r="I358"/>
      <c r="J358"/>
      <c r="K358" s="343">
        <v>400</v>
      </c>
      <c r="L358" s="202" t="s">
        <v>2330</v>
      </c>
      <c r="M358" s="179"/>
      <c r="N358" s="195"/>
    </row>
    <row r="359" spans="1:14" ht="15">
      <c r="A359" s="159" t="s">
        <v>236</v>
      </c>
      <c r="B359" s="392"/>
      <c r="C359" s="343">
        <v>165</v>
      </c>
      <c r="D359" s="344" t="s">
        <v>2515</v>
      </c>
      <c r="E359" s="344" t="s">
        <v>504</v>
      </c>
      <c r="F359" s="199" t="s">
        <v>2292</v>
      </c>
      <c r="G359" s="199" t="s">
        <v>506</v>
      </c>
      <c r="I359"/>
      <c r="J359"/>
      <c r="K359" s="343">
        <v>400</v>
      </c>
      <c r="L359" s="202" t="s">
        <v>2354</v>
      </c>
      <c r="M359" s="179"/>
      <c r="N359" s="195"/>
    </row>
    <row r="360" spans="1:14" ht="15">
      <c r="A360" s="159" t="s">
        <v>236</v>
      </c>
      <c r="B360" s="392"/>
      <c r="C360" s="343">
        <v>215</v>
      </c>
      <c r="D360" s="344" t="s">
        <v>2558</v>
      </c>
      <c r="E360" s="344" t="s">
        <v>504</v>
      </c>
      <c r="F360" s="199" t="s">
        <v>2292</v>
      </c>
      <c r="G360" s="199" t="s">
        <v>506</v>
      </c>
      <c r="I360"/>
      <c r="J360"/>
      <c r="K360" s="343">
        <v>400</v>
      </c>
      <c r="L360" s="202" t="s">
        <v>2359</v>
      </c>
      <c r="M360" s="179"/>
      <c r="N360" s="195"/>
    </row>
    <row r="361" spans="1:14" ht="15">
      <c r="A361" s="159" t="s">
        <v>236</v>
      </c>
      <c r="B361" s="392"/>
      <c r="C361" s="343">
        <v>260</v>
      </c>
      <c r="D361" s="344" t="s">
        <v>2581</v>
      </c>
      <c r="E361" s="344" t="s">
        <v>504</v>
      </c>
      <c r="F361" s="199" t="s">
        <v>2292</v>
      </c>
      <c r="G361" s="199" t="s">
        <v>506</v>
      </c>
      <c r="I361"/>
      <c r="J361"/>
      <c r="K361" s="343">
        <v>400</v>
      </c>
      <c r="L361" s="202" t="s">
        <v>2361</v>
      </c>
      <c r="M361" s="179"/>
      <c r="N361" s="195"/>
    </row>
    <row r="362" spans="1:14" ht="15">
      <c r="A362" s="159" t="s">
        <v>236</v>
      </c>
      <c r="B362" s="392"/>
      <c r="C362" s="343">
        <v>310</v>
      </c>
      <c r="D362" s="344" t="s">
        <v>2609</v>
      </c>
      <c r="E362" s="344" t="s">
        <v>504</v>
      </c>
      <c r="F362" s="199" t="s">
        <v>2302</v>
      </c>
      <c r="G362" s="199" t="s">
        <v>506</v>
      </c>
      <c r="I362"/>
      <c r="J362"/>
      <c r="K362" s="343">
        <v>400</v>
      </c>
      <c r="L362" s="13" t="s">
        <v>2394</v>
      </c>
      <c r="M362" s="179"/>
      <c r="N362" s="195"/>
    </row>
    <row r="363" spans="1:14" ht="15">
      <c r="A363" s="159"/>
      <c r="B363" s="392"/>
      <c r="C363" s="343">
        <v>360</v>
      </c>
      <c r="D363" s="344" t="s">
        <v>2636</v>
      </c>
      <c r="E363" s="344" t="s">
        <v>504</v>
      </c>
      <c r="F363" s="199" t="s">
        <v>2299</v>
      </c>
      <c r="G363" s="199" t="s">
        <v>506</v>
      </c>
      <c r="I363"/>
      <c r="J363"/>
      <c r="K363" s="343">
        <v>400</v>
      </c>
      <c r="L363" s="202" t="s">
        <v>2412</v>
      </c>
      <c r="M363" s="179"/>
      <c r="N363" s="195"/>
    </row>
    <row r="364" spans="1:14" ht="15">
      <c r="A364" s="159"/>
      <c r="B364" s="392"/>
      <c r="C364" s="343">
        <v>410</v>
      </c>
      <c r="D364" s="344" t="s">
        <v>2649</v>
      </c>
      <c r="E364" s="344" t="s">
        <v>504</v>
      </c>
      <c r="F364" s="199" t="s">
        <v>2299</v>
      </c>
      <c r="G364" s="199" t="s">
        <v>506</v>
      </c>
      <c r="I364"/>
      <c r="J364"/>
      <c r="K364" s="343">
        <v>400</v>
      </c>
      <c r="L364" s="13" t="s">
        <v>2418</v>
      </c>
      <c r="M364" s="179"/>
      <c r="N364" s="195"/>
    </row>
    <row r="365" spans="1:14" ht="15">
      <c r="A365" s="159" t="s">
        <v>236</v>
      </c>
      <c r="B365" s="392" t="s">
        <v>236</v>
      </c>
      <c r="C365" s="343">
        <v>35</v>
      </c>
      <c r="D365" s="344" t="s">
        <v>2312</v>
      </c>
      <c r="E365" s="344" t="s">
        <v>504</v>
      </c>
      <c r="F365" s="199" t="s">
        <v>2292</v>
      </c>
      <c r="G365" s="199" t="s">
        <v>506</v>
      </c>
      <c r="I365"/>
      <c r="J365"/>
      <c r="K365" s="343">
        <v>400</v>
      </c>
      <c r="L365" s="202" t="s">
        <v>2422</v>
      </c>
      <c r="M365" s="179"/>
      <c r="N365" s="195"/>
    </row>
    <row r="366" spans="1:14" ht="15">
      <c r="A366" s="159" t="s">
        <v>236</v>
      </c>
      <c r="B366" s="392"/>
      <c r="C366" s="343">
        <v>200</v>
      </c>
      <c r="D366" s="344" t="s">
        <v>2545</v>
      </c>
      <c r="E366" s="344" t="s">
        <v>504</v>
      </c>
      <c r="F366" s="199" t="s">
        <v>2292</v>
      </c>
      <c r="G366" s="199" t="s">
        <v>506</v>
      </c>
      <c r="I366"/>
      <c r="J366"/>
      <c r="K366" s="343">
        <v>400</v>
      </c>
      <c r="L366" s="202" t="s">
        <v>2438</v>
      </c>
      <c r="M366" s="179"/>
      <c r="N366" s="195"/>
    </row>
    <row r="367" spans="1:14" ht="15">
      <c r="A367" s="159"/>
      <c r="B367" s="392"/>
      <c r="C367" s="343">
        <v>350</v>
      </c>
      <c r="D367" s="344" t="s">
        <v>2632</v>
      </c>
      <c r="E367" s="344" t="s">
        <v>504</v>
      </c>
      <c r="F367" s="199" t="s">
        <v>2299</v>
      </c>
      <c r="G367" s="199" t="s">
        <v>506</v>
      </c>
      <c r="I367"/>
      <c r="J367"/>
      <c r="K367" s="343">
        <v>400</v>
      </c>
      <c r="L367" s="202" t="s">
        <v>2442</v>
      </c>
      <c r="M367" s="179"/>
      <c r="N367" s="195"/>
    </row>
    <row r="368" spans="1:14" ht="15">
      <c r="A368" s="159" t="s">
        <v>236</v>
      </c>
      <c r="B368" s="392" t="s">
        <v>236</v>
      </c>
      <c r="C368" s="343">
        <v>1</v>
      </c>
      <c r="D368" s="344" t="s">
        <v>2300</v>
      </c>
      <c r="E368" s="344" t="s">
        <v>504</v>
      </c>
      <c r="F368" s="199" t="s">
        <v>2292</v>
      </c>
      <c r="G368" s="199" t="s">
        <v>2640</v>
      </c>
      <c r="I368"/>
      <c r="J368"/>
      <c r="K368" s="343">
        <v>400</v>
      </c>
      <c r="L368" s="13" t="s">
        <v>2467</v>
      </c>
      <c r="M368" s="179"/>
      <c r="N368" s="195"/>
    </row>
    <row r="369" spans="1:14" ht="15">
      <c r="A369" s="159" t="s">
        <v>236</v>
      </c>
      <c r="B369" s="392" t="s">
        <v>236</v>
      </c>
      <c r="C369" s="343">
        <v>75</v>
      </c>
      <c r="D369" s="344" t="s">
        <v>2368</v>
      </c>
      <c r="E369" s="344" t="s">
        <v>504</v>
      </c>
      <c r="F369" s="199" t="s">
        <v>2292</v>
      </c>
      <c r="G369" s="199" t="s">
        <v>506</v>
      </c>
      <c r="I369"/>
      <c r="J369"/>
      <c r="K369" s="343">
        <v>400</v>
      </c>
      <c r="L369" s="13" t="s">
        <v>2470</v>
      </c>
      <c r="M369" s="179"/>
      <c r="N369" s="195"/>
    </row>
    <row r="370" spans="1:14" ht="15">
      <c r="A370" s="159" t="s">
        <v>236</v>
      </c>
      <c r="B370" s="392"/>
      <c r="C370" s="343">
        <v>160</v>
      </c>
      <c r="D370" s="344" t="s">
        <v>2509</v>
      </c>
      <c r="E370" s="344" t="s">
        <v>504</v>
      </c>
      <c r="F370" s="199" t="s">
        <v>2292</v>
      </c>
      <c r="G370" s="199" t="s">
        <v>506</v>
      </c>
      <c r="I370"/>
      <c r="J370"/>
      <c r="K370" s="343">
        <v>400</v>
      </c>
      <c r="L370" s="13" t="s">
        <v>2471</v>
      </c>
      <c r="M370" s="179"/>
      <c r="N370" s="195"/>
    </row>
    <row r="371" spans="1:14" ht="15">
      <c r="A371" s="159" t="s">
        <v>236</v>
      </c>
      <c r="B371" s="392"/>
      <c r="C371" s="343">
        <v>210</v>
      </c>
      <c r="D371" s="344" t="s">
        <v>2554</v>
      </c>
      <c r="E371" s="344" t="s">
        <v>504</v>
      </c>
      <c r="F371" s="199" t="s">
        <v>2292</v>
      </c>
      <c r="G371" s="199" t="s">
        <v>506</v>
      </c>
      <c r="I371"/>
      <c r="J371"/>
      <c r="K371" s="343">
        <v>400</v>
      </c>
      <c r="L371" s="13" t="s">
        <v>2474</v>
      </c>
      <c r="M371" s="179"/>
      <c r="N371" s="195"/>
    </row>
    <row r="372" spans="1:14" ht="15">
      <c r="A372" s="159" t="s">
        <v>236</v>
      </c>
      <c r="B372" s="392"/>
      <c r="C372" s="343">
        <v>255</v>
      </c>
      <c r="D372" s="344" t="s">
        <v>2577</v>
      </c>
      <c r="E372" s="344" t="s">
        <v>504</v>
      </c>
      <c r="F372" s="199" t="s">
        <v>2292</v>
      </c>
      <c r="G372" s="199" t="s">
        <v>506</v>
      </c>
      <c r="I372"/>
      <c r="J372"/>
      <c r="K372" s="343">
        <v>400</v>
      </c>
      <c r="L372" s="202" t="s">
        <v>2490</v>
      </c>
      <c r="M372" s="179"/>
      <c r="N372" s="195"/>
    </row>
    <row r="373" spans="1:14" ht="15">
      <c r="A373" s="159" t="s">
        <v>236</v>
      </c>
      <c r="B373" s="392"/>
      <c r="C373" s="343">
        <v>295</v>
      </c>
      <c r="D373" s="344" t="s">
        <v>2600</v>
      </c>
      <c r="E373" s="344" t="s">
        <v>504</v>
      </c>
      <c r="F373" s="199" t="s">
        <v>2292</v>
      </c>
      <c r="G373" s="199" t="s">
        <v>506</v>
      </c>
      <c r="I373"/>
      <c r="J373"/>
      <c r="K373" s="343">
        <v>400</v>
      </c>
      <c r="L373" s="202" t="s">
        <v>2495</v>
      </c>
      <c r="M373" s="179"/>
      <c r="N373" s="195"/>
    </row>
    <row r="374" spans="1:14" ht="15">
      <c r="A374" s="159"/>
      <c r="B374" s="392"/>
      <c r="C374" s="343">
        <v>355</v>
      </c>
      <c r="D374" s="344" t="s">
        <v>2635</v>
      </c>
      <c r="E374" s="344" t="s">
        <v>504</v>
      </c>
      <c r="F374" s="199" t="s">
        <v>2299</v>
      </c>
      <c r="G374" s="199" t="s">
        <v>506</v>
      </c>
      <c r="I374"/>
      <c r="J374"/>
      <c r="K374" s="343">
        <v>400</v>
      </c>
      <c r="L374" s="13" t="s">
        <v>2498</v>
      </c>
      <c r="M374" s="179"/>
      <c r="N374" s="195"/>
    </row>
    <row r="375" spans="1:14" ht="15">
      <c r="A375" s="159"/>
      <c r="B375" s="392"/>
      <c r="C375" s="343">
        <v>405</v>
      </c>
      <c r="D375" s="344" t="s">
        <v>2650</v>
      </c>
      <c r="E375" s="344" t="s">
        <v>504</v>
      </c>
      <c r="F375" s="199" t="s">
        <v>2299</v>
      </c>
      <c r="G375" s="199" t="s">
        <v>506</v>
      </c>
      <c r="I375"/>
      <c r="J375"/>
      <c r="K375" s="343">
        <v>400</v>
      </c>
      <c r="L375" s="13" t="s">
        <v>2504</v>
      </c>
      <c r="M375" s="179"/>
      <c r="N375" s="195"/>
    </row>
    <row r="376" spans="1:14" ht="15">
      <c r="A376" s="159" t="s">
        <v>236</v>
      </c>
      <c r="B376" s="392" t="s">
        <v>236</v>
      </c>
      <c r="C376" s="343">
        <v>1</v>
      </c>
      <c r="D376" s="344" t="s">
        <v>2303</v>
      </c>
      <c r="E376" s="344" t="s">
        <v>504</v>
      </c>
      <c r="F376" s="199" t="s">
        <v>2292</v>
      </c>
      <c r="G376" s="199" t="s">
        <v>2640</v>
      </c>
      <c r="I376"/>
      <c r="J376"/>
      <c r="K376" s="343">
        <v>400</v>
      </c>
      <c r="L376" s="202" t="s">
        <v>2507</v>
      </c>
      <c r="M376" s="179"/>
      <c r="N376" s="195"/>
    </row>
    <row r="377" spans="1:14" ht="15">
      <c r="A377" s="159" t="s">
        <v>236</v>
      </c>
      <c r="B377" s="392" t="s">
        <v>236</v>
      </c>
      <c r="C377" s="343">
        <v>75</v>
      </c>
      <c r="D377" s="344" t="s">
        <v>2369</v>
      </c>
      <c r="E377" s="344" t="s">
        <v>504</v>
      </c>
      <c r="F377" s="199" t="s">
        <v>2292</v>
      </c>
      <c r="G377" s="199" t="s">
        <v>506</v>
      </c>
      <c r="I377"/>
      <c r="J377"/>
      <c r="K377" s="343">
        <v>400</v>
      </c>
      <c r="L377" s="13" t="s">
        <v>2525</v>
      </c>
      <c r="M377" s="179"/>
      <c r="N377" s="195"/>
    </row>
    <row r="378" spans="1:14" ht="15">
      <c r="A378" s="159" t="s">
        <v>236</v>
      </c>
      <c r="B378" s="392"/>
      <c r="C378" s="343">
        <v>155</v>
      </c>
      <c r="D378" s="344" t="s">
        <v>2506</v>
      </c>
      <c r="E378" s="344" t="s">
        <v>504</v>
      </c>
      <c r="F378" s="199" t="s">
        <v>2292</v>
      </c>
      <c r="G378" s="199" t="s">
        <v>506</v>
      </c>
      <c r="I378"/>
      <c r="J378"/>
      <c r="K378" s="343">
        <v>400</v>
      </c>
      <c r="L378" s="13" t="s">
        <v>2538</v>
      </c>
      <c r="M378" s="179"/>
      <c r="N378" s="195"/>
    </row>
    <row r="379" spans="1:14" ht="15">
      <c r="A379" s="159" t="s">
        <v>236</v>
      </c>
      <c r="B379" s="392"/>
      <c r="C379" s="343">
        <v>205</v>
      </c>
      <c r="D379" s="344" t="s">
        <v>2548</v>
      </c>
      <c r="E379" s="344" t="s">
        <v>504</v>
      </c>
      <c r="F379" s="199" t="s">
        <v>2292</v>
      </c>
      <c r="G379" s="199" t="s">
        <v>506</v>
      </c>
      <c r="I379"/>
      <c r="J379"/>
      <c r="K379" s="343">
        <v>400</v>
      </c>
      <c r="L379" s="202" t="s">
        <v>2546</v>
      </c>
      <c r="M379" s="179"/>
      <c r="N379" s="195"/>
    </row>
    <row r="380" spans="1:14" ht="15">
      <c r="A380" s="159" t="s">
        <v>236</v>
      </c>
      <c r="B380" s="392"/>
      <c r="C380" s="343">
        <v>250</v>
      </c>
      <c r="D380" s="344" t="s">
        <v>2574</v>
      </c>
      <c r="E380" s="344" t="s">
        <v>504</v>
      </c>
      <c r="F380" s="199" t="s">
        <v>2292</v>
      </c>
      <c r="G380" s="199" t="s">
        <v>506</v>
      </c>
      <c r="I380"/>
      <c r="J380"/>
      <c r="K380" s="343">
        <v>400</v>
      </c>
      <c r="L380" s="13" t="s">
        <v>2567</v>
      </c>
      <c r="M380" s="179"/>
      <c r="N380" s="195"/>
    </row>
    <row r="381" spans="1:14" ht="15">
      <c r="A381" s="159" t="s">
        <v>236</v>
      </c>
      <c r="B381" s="392"/>
      <c r="C381" s="343">
        <v>290</v>
      </c>
      <c r="D381" s="344" t="s">
        <v>2598</v>
      </c>
      <c r="E381" s="344" t="s">
        <v>504</v>
      </c>
      <c r="F381" s="199" t="s">
        <v>2292</v>
      </c>
      <c r="G381" s="199" t="s">
        <v>506</v>
      </c>
      <c r="I381"/>
      <c r="J381"/>
      <c r="K381" s="343">
        <v>400</v>
      </c>
      <c r="L381" s="202" t="s">
        <v>2571</v>
      </c>
      <c r="M381" s="179"/>
      <c r="N381" s="195"/>
    </row>
    <row r="382" spans="1:14" ht="15">
      <c r="A382" s="159"/>
      <c r="B382" s="392"/>
      <c r="C382" s="343">
        <v>350</v>
      </c>
      <c r="D382" s="344" t="s">
        <v>2634</v>
      </c>
      <c r="E382" s="344" t="s">
        <v>504</v>
      </c>
      <c r="F382" s="199" t="s">
        <v>2299</v>
      </c>
      <c r="G382" s="199" t="s">
        <v>506</v>
      </c>
      <c r="I382"/>
      <c r="J382"/>
      <c r="K382" s="343">
        <v>400</v>
      </c>
      <c r="L382" s="13" t="s">
        <v>2580</v>
      </c>
      <c r="M382" s="179"/>
      <c r="N382" s="195"/>
    </row>
    <row r="383" spans="1:14" ht="15">
      <c r="A383" s="159"/>
      <c r="B383" s="392"/>
      <c r="C383" s="343">
        <v>400</v>
      </c>
      <c r="D383" s="344" t="s">
        <v>2651</v>
      </c>
      <c r="E383" s="344" t="s">
        <v>504</v>
      </c>
      <c r="F383" s="199" t="s">
        <v>2299</v>
      </c>
      <c r="G383" s="199" t="s">
        <v>506</v>
      </c>
      <c r="I383"/>
      <c r="J383"/>
      <c r="K383" s="343">
        <v>400</v>
      </c>
      <c r="L383" s="13" t="s">
        <v>2582</v>
      </c>
      <c r="M383" s="179"/>
      <c r="N383" s="195"/>
    </row>
    <row r="384" spans="1:14" ht="15">
      <c r="A384" s="159" t="s">
        <v>236</v>
      </c>
      <c r="B384" s="392" t="s">
        <v>236</v>
      </c>
      <c r="C384" s="343">
        <v>15</v>
      </c>
      <c r="D384" s="344" t="s">
        <v>2307</v>
      </c>
      <c r="E384" s="344" t="s">
        <v>504</v>
      </c>
      <c r="F384" s="199" t="s">
        <v>2292</v>
      </c>
      <c r="G384" s="199"/>
      <c r="I384"/>
      <c r="J384"/>
      <c r="K384" s="343">
        <v>400</v>
      </c>
      <c r="L384" s="202" t="s">
        <v>2603</v>
      </c>
      <c r="M384" s="179"/>
      <c r="N384" s="195"/>
    </row>
    <row r="385" spans="1:14" ht="15">
      <c r="A385" s="159" t="s">
        <v>236</v>
      </c>
      <c r="B385" s="392" t="s">
        <v>236</v>
      </c>
      <c r="C385" s="343">
        <v>80</v>
      </c>
      <c r="D385" s="344" t="s">
        <v>2382</v>
      </c>
      <c r="E385" s="344" t="s">
        <v>504</v>
      </c>
      <c r="F385" s="199" t="s">
        <v>2292</v>
      </c>
      <c r="G385" s="199" t="s">
        <v>506</v>
      </c>
      <c r="I385"/>
      <c r="J385"/>
      <c r="K385" s="343">
        <v>400</v>
      </c>
      <c r="L385" s="13" t="s">
        <v>2610</v>
      </c>
      <c r="M385" s="179"/>
      <c r="N385" s="195"/>
    </row>
    <row r="386" spans="1:14" ht="15">
      <c r="A386" s="159" t="s">
        <v>236</v>
      </c>
      <c r="B386" s="392"/>
      <c r="C386" s="343">
        <v>170</v>
      </c>
      <c r="D386" s="344" t="s">
        <v>2519</v>
      </c>
      <c r="E386" s="344" t="s">
        <v>504</v>
      </c>
      <c r="F386" s="199" t="s">
        <v>2292</v>
      </c>
      <c r="G386" s="199" t="s">
        <v>506</v>
      </c>
      <c r="I386"/>
      <c r="J386"/>
      <c r="K386" s="343">
        <v>400</v>
      </c>
      <c r="L386" s="202" t="s">
        <v>2613</v>
      </c>
      <c r="M386" s="179"/>
      <c r="N386" s="195"/>
    </row>
    <row r="387" spans="1:14" ht="15">
      <c r="A387" s="159" t="s">
        <v>236</v>
      </c>
      <c r="B387" s="392"/>
      <c r="C387" s="343">
        <v>220</v>
      </c>
      <c r="D387" s="344" t="s">
        <v>2561</v>
      </c>
      <c r="E387" s="344" t="s">
        <v>504</v>
      </c>
      <c r="F387" s="199" t="s">
        <v>2292</v>
      </c>
      <c r="G387" s="199" t="s">
        <v>506</v>
      </c>
      <c r="I387"/>
      <c r="J387"/>
      <c r="K387" s="343">
        <v>400</v>
      </c>
      <c r="L387" s="13" t="s">
        <v>2615</v>
      </c>
      <c r="M387" s="179"/>
      <c r="N387" s="195"/>
    </row>
    <row r="388" spans="1:14" ht="15">
      <c r="A388" s="159" t="s">
        <v>236</v>
      </c>
      <c r="B388" s="392"/>
      <c r="C388" s="343">
        <v>265</v>
      </c>
      <c r="D388" s="344" t="s">
        <v>2583</v>
      </c>
      <c r="E388" s="344" t="s">
        <v>504</v>
      </c>
      <c r="F388" s="199" t="s">
        <v>2292</v>
      </c>
      <c r="G388" s="199" t="s">
        <v>506</v>
      </c>
      <c r="I388"/>
      <c r="J388"/>
      <c r="K388" s="343">
        <v>400</v>
      </c>
      <c r="L388" s="13" t="s">
        <v>2618</v>
      </c>
      <c r="M388" s="179"/>
      <c r="N388" s="195"/>
    </row>
    <row r="389" spans="1:14" ht="15">
      <c r="A389" s="159" t="s">
        <v>236</v>
      </c>
      <c r="B389" s="392"/>
      <c r="C389" s="343">
        <v>305</v>
      </c>
      <c r="D389" s="344" t="s">
        <v>2607</v>
      </c>
      <c r="E389" s="344" t="s">
        <v>504</v>
      </c>
      <c r="F389" s="199" t="s">
        <v>2302</v>
      </c>
      <c r="G389" s="199" t="s">
        <v>506</v>
      </c>
      <c r="I389"/>
      <c r="J389"/>
      <c r="K389" s="343">
        <v>400</v>
      </c>
      <c r="L389" s="202" t="s">
        <v>2628</v>
      </c>
      <c r="M389" s="179"/>
      <c r="N389" s="195"/>
    </row>
    <row r="390" spans="1:14" ht="15">
      <c r="A390" s="159"/>
      <c r="B390" s="392"/>
      <c r="C390" s="343">
        <v>365</v>
      </c>
      <c r="D390" s="344" t="s">
        <v>2637</v>
      </c>
      <c r="E390" s="344" t="s">
        <v>504</v>
      </c>
      <c r="F390" s="199" t="s">
        <v>2299</v>
      </c>
      <c r="G390" s="199" t="s">
        <v>506</v>
      </c>
      <c r="I390"/>
      <c r="J390"/>
      <c r="K390" s="343">
        <v>400</v>
      </c>
      <c r="L390" s="13" t="s">
        <v>2630</v>
      </c>
      <c r="M390" s="179"/>
      <c r="N390" s="195"/>
    </row>
    <row r="391" spans="1:14" ht="15">
      <c r="A391" s="159"/>
      <c r="B391" s="392"/>
      <c r="C391" s="343">
        <v>415</v>
      </c>
      <c r="D391" s="344" t="s">
        <v>2652</v>
      </c>
      <c r="E391" s="344" t="s">
        <v>504</v>
      </c>
      <c r="F391" s="199" t="s">
        <v>2299</v>
      </c>
      <c r="G391" s="199" t="s">
        <v>506</v>
      </c>
      <c r="I391"/>
      <c r="J391"/>
      <c r="K391" s="343">
        <v>400</v>
      </c>
      <c r="L391" s="13" t="s">
        <v>2639</v>
      </c>
      <c r="M391" s="179"/>
      <c r="N391" s="195"/>
    </row>
    <row r="392" spans="1:14" ht="15">
      <c r="A392" s="159" t="s">
        <v>236</v>
      </c>
      <c r="B392" s="392"/>
      <c r="C392" s="343">
        <v>225</v>
      </c>
      <c r="D392" s="344" t="s">
        <v>2565</v>
      </c>
      <c r="E392" s="344" t="s">
        <v>504</v>
      </c>
      <c r="F392" s="199" t="s">
        <v>2292</v>
      </c>
      <c r="G392" s="199" t="s">
        <v>506</v>
      </c>
      <c r="I392"/>
      <c r="J392"/>
      <c r="K392" s="343">
        <v>400</v>
      </c>
      <c r="L392" s="13" t="s">
        <v>2641</v>
      </c>
      <c r="M392" s="179"/>
      <c r="N392" s="195"/>
    </row>
    <row r="393" spans="1:14" ht="15">
      <c r="A393" s="159" t="s">
        <v>236</v>
      </c>
      <c r="B393" s="392"/>
      <c r="C393" s="343">
        <v>250</v>
      </c>
      <c r="D393" s="393" t="s">
        <v>2576</v>
      </c>
      <c r="E393" s="344" t="s">
        <v>504</v>
      </c>
      <c r="F393" s="199" t="s">
        <v>2292</v>
      </c>
      <c r="G393" s="199" t="s">
        <v>506</v>
      </c>
      <c r="I393"/>
      <c r="J393"/>
      <c r="K393" s="343">
        <v>400</v>
      </c>
      <c r="L393" s="13" t="s">
        <v>2642</v>
      </c>
      <c r="M393" s="179"/>
      <c r="N393" s="195"/>
    </row>
    <row r="394" spans="1:14" ht="15">
      <c r="A394" s="159"/>
      <c r="B394" s="392"/>
      <c r="C394" s="343">
        <v>375</v>
      </c>
      <c r="D394" s="393" t="s">
        <v>2647</v>
      </c>
      <c r="E394" s="344" t="s">
        <v>504</v>
      </c>
      <c r="F394" s="199" t="s">
        <v>2299</v>
      </c>
      <c r="G394" s="199" t="s">
        <v>506</v>
      </c>
      <c r="I394"/>
      <c r="J394"/>
      <c r="K394" s="343">
        <v>400</v>
      </c>
      <c r="L394" s="13" t="s">
        <v>2643</v>
      </c>
      <c r="M394" s="179"/>
      <c r="N394" s="195"/>
    </row>
    <row r="395" spans="1:14" ht="15">
      <c r="A395" s="159" t="s">
        <v>236</v>
      </c>
      <c r="B395" s="392"/>
      <c r="C395" s="343">
        <v>275</v>
      </c>
      <c r="D395" s="344" t="s">
        <v>2591</v>
      </c>
      <c r="E395" s="344" t="s">
        <v>504</v>
      </c>
      <c r="F395" s="199" t="s">
        <v>2292</v>
      </c>
      <c r="G395" s="199" t="s">
        <v>506</v>
      </c>
      <c r="I395"/>
      <c r="J395"/>
      <c r="K395" s="343">
        <v>400</v>
      </c>
      <c r="L395" s="13" t="s">
        <v>2644</v>
      </c>
      <c r="M395" s="179"/>
      <c r="N395" s="195"/>
    </row>
    <row r="396" spans="1:14" ht="15">
      <c r="A396" s="159" t="s">
        <v>236</v>
      </c>
      <c r="B396" s="392" t="s">
        <v>236</v>
      </c>
      <c r="C396" s="343">
        <v>125</v>
      </c>
      <c r="D396" s="344" t="s">
        <v>2475</v>
      </c>
      <c r="E396" s="344" t="s">
        <v>504</v>
      </c>
      <c r="F396" s="199" t="s">
        <v>2292</v>
      </c>
      <c r="G396" s="199" t="s">
        <v>506</v>
      </c>
      <c r="I396"/>
      <c r="J396"/>
      <c r="K396" s="343">
        <v>400</v>
      </c>
      <c r="L396" s="13" t="s">
        <v>2651</v>
      </c>
      <c r="M396" s="179"/>
      <c r="N396" s="195"/>
    </row>
    <row r="397" spans="1:14" ht="15">
      <c r="A397" s="159" t="s">
        <v>236</v>
      </c>
      <c r="B397" s="392"/>
      <c r="C397" s="343">
        <v>175</v>
      </c>
      <c r="D397" s="344" t="s">
        <v>2528</v>
      </c>
      <c r="E397" s="344" t="s">
        <v>504</v>
      </c>
      <c r="F397" s="199" t="s">
        <v>2292</v>
      </c>
      <c r="G397" s="199" t="s">
        <v>506</v>
      </c>
      <c r="I397"/>
      <c r="J397"/>
      <c r="K397" s="343">
        <v>400</v>
      </c>
      <c r="L397" s="13" t="s">
        <v>2653</v>
      </c>
      <c r="M397" s="179"/>
      <c r="N397" s="195"/>
    </row>
    <row r="398" spans="1:14" ht="15">
      <c r="A398" s="159" t="s">
        <v>236</v>
      </c>
      <c r="B398" s="392" t="s">
        <v>236</v>
      </c>
      <c r="C398" s="343">
        <v>125</v>
      </c>
      <c r="D398" s="344" t="s">
        <v>2476</v>
      </c>
      <c r="E398" s="344" t="s">
        <v>504</v>
      </c>
      <c r="F398" s="199" t="s">
        <v>2292</v>
      </c>
      <c r="G398" s="199" t="s">
        <v>506</v>
      </c>
      <c r="I398"/>
      <c r="J398"/>
      <c r="K398" s="343">
        <v>405</v>
      </c>
      <c r="L398" s="13" t="s">
        <v>2650</v>
      </c>
      <c r="M398" s="179"/>
      <c r="N398" s="195"/>
    </row>
    <row r="399" spans="1:14" ht="15">
      <c r="A399" s="159" t="s">
        <v>236</v>
      </c>
      <c r="B399" s="392"/>
      <c r="C399" s="343">
        <v>75</v>
      </c>
      <c r="D399" s="344" t="s">
        <v>4647</v>
      </c>
      <c r="E399" s="344" t="s">
        <v>504</v>
      </c>
      <c r="F399" s="199" t="s">
        <v>2292</v>
      </c>
      <c r="G399" s="199"/>
      <c r="I399"/>
      <c r="J399"/>
      <c r="K399" s="343"/>
      <c r="L399" s="13"/>
      <c r="M399" s="179"/>
      <c r="N399" s="195"/>
    </row>
    <row r="400" spans="1:14" ht="15">
      <c r="A400" s="159" t="s">
        <v>236</v>
      </c>
      <c r="B400" s="392" t="s">
        <v>236</v>
      </c>
      <c r="C400" s="343">
        <v>75</v>
      </c>
      <c r="D400" s="344" t="s">
        <v>2371</v>
      </c>
      <c r="E400" s="344" t="s">
        <v>504</v>
      </c>
      <c r="F400" s="199" t="s">
        <v>2292</v>
      </c>
      <c r="G400" s="199" t="s">
        <v>506</v>
      </c>
      <c r="I400"/>
      <c r="J400"/>
      <c r="K400" s="343">
        <v>410</v>
      </c>
      <c r="L400" s="13" t="s">
        <v>2649</v>
      </c>
      <c r="M400" s="179"/>
      <c r="N400" s="195"/>
    </row>
    <row r="401" spans="1:14" ht="15">
      <c r="A401" s="159"/>
      <c r="B401" s="392"/>
      <c r="C401" s="343">
        <v>235</v>
      </c>
      <c r="D401" s="344" t="s">
        <v>2569</v>
      </c>
      <c r="E401" s="344" t="s">
        <v>504</v>
      </c>
      <c r="F401" s="199" t="s">
        <v>2292</v>
      </c>
      <c r="G401" s="199" t="s">
        <v>506</v>
      </c>
      <c r="I401"/>
      <c r="J401"/>
      <c r="K401" s="343">
        <v>415</v>
      </c>
      <c r="L401" s="13" t="s">
        <v>2652</v>
      </c>
      <c r="M401" s="179"/>
      <c r="N401" s="195"/>
    </row>
    <row r="402" spans="1:14" ht="15.75" thickBot="1">
      <c r="A402" s="163"/>
      <c r="B402" s="400"/>
      <c r="C402" s="346">
        <v>400</v>
      </c>
      <c r="D402" s="347" t="s">
        <v>2653</v>
      </c>
      <c r="E402" s="347" t="s">
        <v>504</v>
      </c>
      <c r="F402" s="205" t="s">
        <v>2299</v>
      </c>
      <c r="G402" s="205" t="s">
        <v>506</v>
      </c>
      <c r="K402" s="346">
        <v>420</v>
      </c>
      <c r="L402" s="22" t="s">
        <v>2648</v>
      </c>
      <c r="M402" s="180"/>
      <c r="N402" s="189"/>
    </row>
    <row r="403" spans="1:14">
      <c r="A403" s="24">
        <f>COUNTIF(A2:A402,"X")</f>
        <v>261</v>
      </c>
      <c r="B403" s="24">
        <f>COUNTIF(B2:B402,"X")</f>
        <v>73</v>
      </c>
    </row>
    <row r="404" spans="1:14">
      <c r="A404" s="186"/>
    </row>
    <row r="406" spans="1:14">
      <c r="B406" s="24"/>
      <c r="C406"/>
      <c r="D406"/>
      <c r="E406"/>
    </row>
    <row r="407" spans="1:14">
      <c r="B407" s="24"/>
      <c r="C407"/>
      <c r="D407"/>
      <c r="E407"/>
    </row>
    <row r="408" spans="1:14">
      <c r="B408" s="24"/>
      <c r="C408"/>
      <c r="D408"/>
      <c r="E408"/>
    </row>
    <row r="409" spans="1:14">
      <c r="B409" s="24"/>
      <c r="C409"/>
      <c r="D409"/>
      <c r="E409"/>
    </row>
    <row r="410" spans="1:14">
      <c r="B410" s="24"/>
      <c r="C410"/>
      <c r="D410"/>
      <c r="E410"/>
    </row>
    <row r="411" spans="1:14">
      <c r="B411" s="24"/>
      <c r="C411"/>
      <c r="D411"/>
      <c r="E411"/>
    </row>
    <row r="412" spans="1:14">
      <c r="B412" s="24"/>
      <c r="C412"/>
      <c r="D412"/>
      <c r="E412"/>
    </row>
    <row r="413" spans="1:14">
      <c r="B413" s="24"/>
      <c r="C413"/>
      <c r="D413"/>
      <c r="E413"/>
    </row>
    <row r="414" spans="1:14">
      <c r="B414" s="24"/>
      <c r="C414"/>
      <c r="D414"/>
      <c r="E414"/>
    </row>
    <row r="415" spans="1:14">
      <c r="B415" s="24"/>
      <c r="C415"/>
      <c r="D415"/>
      <c r="E415"/>
    </row>
    <row r="416" spans="1:14">
      <c r="B416" s="24"/>
      <c r="C416"/>
      <c r="D416"/>
      <c r="E416"/>
    </row>
    <row r="417" spans="2:5">
      <c r="B417" s="24"/>
      <c r="C417"/>
      <c r="D417"/>
      <c r="E417"/>
    </row>
    <row r="418" spans="2:5">
      <c r="B418" s="24"/>
      <c r="C418"/>
      <c r="D418"/>
      <c r="E418"/>
    </row>
    <row r="419" spans="2:5">
      <c r="B419" s="24"/>
      <c r="C419"/>
      <c r="D419"/>
      <c r="E419"/>
    </row>
    <row r="420" spans="2:5">
      <c r="B420" s="24"/>
      <c r="C420"/>
      <c r="D420"/>
      <c r="E420"/>
    </row>
    <row r="421" spans="2:5">
      <c r="B421" s="24"/>
      <c r="C421"/>
      <c r="D421"/>
      <c r="E421"/>
    </row>
    <row r="422" spans="2:5">
      <c r="B422" s="24"/>
      <c r="C422"/>
      <c r="D422"/>
      <c r="E422"/>
    </row>
    <row r="423" spans="2:5">
      <c r="B423" s="24"/>
      <c r="C423"/>
      <c r="D423"/>
      <c r="E423"/>
    </row>
    <row r="424" spans="2:5">
      <c r="B424" s="24"/>
      <c r="C424"/>
      <c r="D424"/>
      <c r="E424"/>
    </row>
    <row r="425" spans="2:5">
      <c r="B425" s="24"/>
      <c r="C425"/>
      <c r="D425"/>
      <c r="E425"/>
    </row>
    <row r="426" spans="2:5">
      <c r="B426" s="24"/>
      <c r="C426"/>
      <c r="D426"/>
      <c r="E426"/>
    </row>
    <row r="427" spans="2:5">
      <c r="B427" s="24"/>
      <c r="C427"/>
      <c r="D427"/>
      <c r="E427"/>
    </row>
    <row r="428" spans="2:5">
      <c r="B428" s="24"/>
      <c r="C428"/>
      <c r="D428"/>
      <c r="E428"/>
    </row>
    <row r="429" spans="2:5">
      <c r="B429" s="24"/>
      <c r="C429"/>
      <c r="D429"/>
      <c r="E429"/>
    </row>
    <row r="430" spans="2:5">
      <c r="B430" s="24"/>
      <c r="C430"/>
      <c r="D430"/>
      <c r="E430"/>
    </row>
    <row r="431" spans="2:5">
      <c r="B431" s="24"/>
      <c r="C431"/>
      <c r="D431"/>
      <c r="E431"/>
    </row>
    <row r="432" spans="2:5">
      <c r="B432" s="24"/>
      <c r="C432"/>
      <c r="D432"/>
      <c r="E432"/>
    </row>
    <row r="433" spans="2:5">
      <c r="B433" s="24"/>
      <c r="C433"/>
      <c r="D433"/>
      <c r="E433"/>
    </row>
    <row r="434" spans="2:5">
      <c r="B434" s="24"/>
      <c r="C434"/>
      <c r="D434"/>
      <c r="E434"/>
    </row>
    <row r="435" spans="2:5">
      <c r="B435" s="24"/>
      <c r="C435"/>
      <c r="D435"/>
      <c r="E435"/>
    </row>
    <row r="436" spans="2:5">
      <c r="B436" s="24"/>
      <c r="C436"/>
      <c r="D436"/>
      <c r="E436"/>
    </row>
    <row r="437" spans="2:5">
      <c r="B437" s="24"/>
      <c r="C437"/>
      <c r="D437"/>
      <c r="E437"/>
    </row>
    <row r="438" spans="2:5">
      <c r="B438" s="24"/>
      <c r="C438"/>
      <c r="D438"/>
      <c r="E438"/>
    </row>
    <row r="439" spans="2:5">
      <c r="B439" s="24"/>
      <c r="C439"/>
      <c r="D439"/>
      <c r="E439"/>
    </row>
    <row r="440" spans="2:5">
      <c r="B440" s="24"/>
      <c r="C440"/>
      <c r="D440"/>
      <c r="E440"/>
    </row>
    <row r="441" spans="2:5">
      <c r="B441" s="24"/>
      <c r="C441"/>
      <c r="D441"/>
      <c r="E441"/>
    </row>
    <row r="442" spans="2:5">
      <c r="B442" s="24"/>
      <c r="C442"/>
      <c r="D442"/>
      <c r="E442"/>
    </row>
    <row r="443" spans="2:5">
      <c r="B443" s="24"/>
      <c r="C443"/>
      <c r="D443"/>
      <c r="E443"/>
    </row>
    <row r="444" spans="2:5">
      <c r="B444" s="24"/>
      <c r="C444"/>
      <c r="D444"/>
      <c r="E444"/>
    </row>
    <row r="445" spans="2:5">
      <c r="B445" s="24"/>
      <c r="C445"/>
      <c r="D445"/>
      <c r="E445"/>
    </row>
    <row r="446" spans="2:5">
      <c r="B446" s="24"/>
      <c r="C446"/>
      <c r="D446"/>
      <c r="E446"/>
    </row>
    <row r="447" spans="2:5">
      <c r="B447" s="24"/>
      <c r="C447"/>
      <c r="D447"/>
      <c r="E447"/>
    </row>
    <row r="448" spans="2:5">
      <c r="B448" s="24"/>
      <c r="C448"/>
      <c r="D448"/>
      <c r="E448"/>
    </row>
    <row r="449" spans="2:5">
      <c r="B449" s="24"/>
      <c r="C449"/>
      <c r="D449"/>
      <c r="E449"/>
    </row>
    <row r="450" spans="2:5">
      <c r="B450" s="24"/>
      <c r="C450"/>
      <c r="D450"/>
      <c r="E450"/>
    </row>
    <row r="451" spans="2:5">
      <c r="B451" s="24"/>
      <c r="C451"/>
      <c r="D451"/>
      <c r="E451"/>
    </row>
    <row r="452" spans="2:5">
      <c r="B452" s="24"/>
      <c r="C452"/>
      <c r="D452"/>
      <c r="E452"/>
    </row>
    <row r="453" spans="2:5">
      <c r="B453" s="24"/>
      <c r="C453"/>
      <c r="D453"/>
      <c r="E453"/>
    </row>
    <row r="454" spans="2:5">
      <c r="B454" s="24"/>
      <c r="C454"/>
      <c r="D454"/>
      <c r="E454"/>
    </row>
    <row r="455" spans="2:5">
      <c r="B455" s="24"/>
      <c r="C455"/>
      <c r="D455"/>
      <c r="E455"/>
    </row>
    <row r="456" spans="2:5">
      <c r="B456" s="24"/>
      <c r="C456"/>
      <c r="D456"/>
      <c r="E456"/>
    </row>
    <row r="457" spans="2:5">
      <c r="B457" s="24"/>
      <c r="C457"/>
      <c r="D457"/>
      <c r="E457"/>
    </row>
    <row r="458" spans="2:5">
      <c r="B458" s="24"/>
      <c r="C458"/>
      <c r="D458"/>
      <c r="E458"/>
    </row>
    <row r="459" spans="2:5">
      <c r="B459" s="24"/>
      <c r="C459"/>
      <c r="D459"/>
      <c r="E459"/>
    </row>
    <row r="460" spans="2:5">
      <c r="B460" s="24"/>
      <c r="C460"/>
      <c r="D460"/>
      <c r="E460"/>
    </row>
    <row r="461" spans="2:5">
      <c r="B461" s="24"/>
      <c r="C461"/>
      <c r="D461"/>
      <c r="E461"/>
    </row>
    <row r="462" spans="2:5">
      <c r="B462" s="24"/>
      <c r="C462"/>
      <c r="D462"/>
      <c r="E462"/>
    </row>
    <row r="463" spans="2:5">
      <c r="B463" s="24"/>
      <c r="C463"/>
      <c r="D463"/>
      <c r="E463"/>
    </row>
    <row r="464" spans="2:5">
      <c r="B464" s="24"/>
      <c r="C464"/>
      <c r="D464"/>
      <c r="E464"/>
    </row>
    <row r="465" spans="2:5">
      <c r="B465" s="24"/>
      <c r="C465"/>
      <c r="D465"/>
      <c r="E465"/>
    </row>
    <row r="466" spans="2:5">
      <c r="B466" s="24"/>
      <c r="C466"/>
      <c r="D466"/>
      <c r="E466"/>
    </row>
    <row r="467" spans="2:5">
      <c r="B467" s="24"/>
      <c r="C467"/>
      <c r="D467"/>
      <c r="E467"/>
    </row>
    <row r="468" spans="2:5">
      <c r="B468" s="24"/>
      <c r="C468"/>
      <c r="D468"/>
      <c r="E468"/>
    </row>
    <row r="469" spans="2:5">
      <c r="B469" s="24"/>
      <c r="C469"/>
      <c r="D469"/>
      <c r="E469"/>
    </row>
    <row r="470" spans="2:5">
      <c r="B470" s="24"/>
      <c r="C470"/>
      <c r="D470"/>
      <c r="E470"/>
    </row>
    <row r="471" spans="2:5">
      <c r="B471" s="24"/>
      <c r="C471"/>
      <c r="D471"/>
      <c r="E471"/>
    </row>
    <row r="472" spans="2:5">
      <c r="B472" s="24"/>
      <c r="C472"/>
      <c r="D472"/>
      <c r="E472"/>
    </row>
    <row r="473" spans="2:5">
      <c r="B473" s="24"/>
      <c r="C473"/>
      <c r="D473"/>
      <c r="E473"/>
    </row>
    <row r="474" spans="2:5">
      <c r="B474" s="24"/>
      <c r="C474"/>
      <c r="D474"/>
      <c r="E474"/>
    </row>
    <row r="475" spans="2:5">
      <c r="B475" s="24"/>
      <c r="C475"/>
      <c r="D475"/>
      <c r="E475"/>
    </row>
    <row r="476" spans="2:5">
      <c r="B476" s="24"/>
      <c r="C476"/>
      <c r="D476"/>
      <c r="E476"/>
    </row>
    <row r="477" spans="2:5">
      <c r="B477" s="24"/>
      <c r="C477"/>
      <c r="D477"/>
      <c r="E477"/>
    </row>
    <row r="478" spans="2:5">
      <c r="B478" s="24"/>
      <c r="C478"/>
      <c r="D478"/>
      <c r="E478"/>
    </row>
    <row r="479" spans="2:5">
      <c r="B479" s="24"/>
      <c r="C479"/>
      <c r="D479"/>
      <c r="E479"/>
    </row>
    <row r="480" spans="2:5">
      <c r="B480" s="24"/>
      <c r="C480"/>
      <c r="D480"/>
      <c r="E480"/>
    </row>
    <row r="481" spans="2:5">
      <c r="B481" s="24"/>
      <c r="C481"/>
      <c r="D481"/>
      <c r="E481"/>
    </row>
    <row r="482" spans="2:5">
      <c r="B482" s="24"/>
      <c r="C482"/>
      <c r="D482"/>
      <c r="E482"/>
    </row>
    <row r="483" spans="2:5">
      <c r="B483" s="24"/>
      <c r="C483"/>
      <c r="D483"/>
      <c r="E483"/>
    </row>
    <row r="484" spans="2:5">
      <c r="B484" s="24"/>
      <c r="C484"/>
      <c r="D484"/>
      <c r="E484"/>
    </row>
    <row r="485" spans="2:5">
      <c r="B485" s="24"/>
      <c r="C485"/>
      <c r="D485"/>
      <c r="E485"/>
    </row>
    <row r="486" spans="2:5">
      <c r="B486" s="24"/>
      <c r="C486"/>
      <c r="D486"/>
      <c r="E486"/>
    </row>
    <row r="487" spans="2:5">
      <c r="B487" s="24"/>
      <c r="C487"/>
      <c r="D487"/>
      <c r="E487"/>
    </row>
    <row r="488" spans="2:5">
      <c r="B488" s="24"/>
      <c r="C488"/>
      <c r="D488"/>
      <c r="E488"/>
    </row>
    <row r="489" spans="2:5">
      <c r="B489" s="24"/>
      <c r="C489"/>
      <c r="D489"/>
      <c r="E489"/>
    </row>
    <row r="490" spans="2:5">
      <c r="B490" s="24"/>
      <c r="C490"/>
      <c r="D490"/>
      <c r="E490"/>
    </row>
    <row r="491" spans="2:5">
      <c r="B491" s="24"/>
      <c r="C491"/>
      <c r="D491"/>
      <c r="E491"/>
    </row>
    <row r="492" spans="2:5">
      <c r="B492" s="24"/>
      <c r="C492"/>
      <c r="D492"/>
      <c r="E492"/>
    </row>
    <row r="493" spans="2:5">
      <c r="B493" s="24"/>
      <c r="C493"/>
      <c r="D493"/>
      <c r="E493"/>
    </row>
    <row r="494" spans="2:5">
      <c r="B494" s="24"/>
      <c r="C494"/>
      <c r="D494"/>
      <c r="E494"/>
    </row>
    <row r="495" spans="2:5">
      <c r="B495" s="24"/>
      <c r="C495"/>
      <c r="D495"/>
      <c r="E495"/>
    </row>
    <row r="496" spans="2:5">
      <c r="B496" s="24"/>
      <c r="C496"/>
      <c r="D496"/>
      <c r="E496"/>
    </row>
    <row r="497" spans="2:5">
      <c r="B497" s="24"/>
      <c r="C497"/>
      <c r="D497"/>
      <c r="E497"/>
    </row>
    <row r="498" spans="2:5">
      <c r="B498" s="24"/>
      <c r="C498"/>
      <c r="D498"/>
      <c r="E498"/>
    </row>
    <row r="499" spans="2:5">
      <c r="B499" s="24"/>
      <c r="C499"/>
      <c r="D499"/>
      <c r="E499"/>
    </row>
    <row r="500" spans="2:5">
      <c r="B500" s="24"/>
      <c r="C500"/>
      <c r="D500"/>
      <c r="E500"/>
    </row>
    <row r="501" spans="2:5">
      <c r="B501" s="24"/>
      <c r="C501"/>
      <c r="D501"/>
      <c r="E501"/>
    </row>
    <row r="502" spans="2:5">
      <c r="B502" s="24"/>
      <c r="C502"/>
      <c r="D502"/>
      <c r="E502"/>
    </row>
    <row r="503" spans="2:5">
      <c r="B503" s="24"/>
      <c r="C503"/>
      <c r="D503"/>
      <c r="E503"/>
    </row>
    <row r="504" spans="2:5">
      <c r="B504" s="24"/>
      <c r="C504"/>
      <c r="D504"/>
      <c r="E504"/>
    </row>
    <row r="505" spans="2:5">
      <c r="B505" s="24"/>
      <c r="C505"/>
      <c r="D505"/>
      <c r="E505"/>
    </row>
    <row r="506" spans="2:5">
      <c r="B506" s="24"/>
      <c r="C506"/>
      <c r="D506"/>
      <c r="E506"/>
    </row>
    <row r="507" spans="2:5">
      <c r="B507" s="24"/>
      <c r="C507"/>
      <c r="D507"/>
      <c r="E507"/>
    </row>
    <row r="508" spans="2:5">
      <c r="B508" s="24"/>
      <c r="C508"/>
      <c r="D508"/>
      <c r="E508"/>
    </row>
    <row r="509" spans="2:5">
      <c r="B509" s="24"/>
      <c r="C509"/>
      <c r="D509"/>
      <c r="E509"/>
    </row>
    <row r="510" spans="2:5">
      <c r="B510" s="24"/>
      <c r="C510"/>
      <c r="D510"/>
      <c r="E510"/>
    </row>
    <row r="511" spans="2:5">
      <c r="B511" s="24"/>
      <c r="C511"/>
      <c r="D511"/>
      <c r="E511"/>
    </row>
    <row r="512" spans="2:5">
      <c r="B512" s="24"/>
      <c r="C512"/>
      <c r="D512"/>
      <c r="E512"/>
    </row>
    <row r="513" spans="2:5">
      <c r="B513" s="24"/>
      <c r="C513"/>
      <c r="D513"/>
      <c r="E513"/>
    </row>
    <row r="514" spans="2:5">
      <c r="B514" s="24"/>
      <c r="C514"/>
      <c r="D514"/>
      <c r="E514"/>
    </row>
    <row r="515" spans="2:5">
      <c r="B515" s="24"/>
      <c r="C515"/>
      <c r="D515"/>
      <c r="E515"/>
    </row>
    <row r="516" spans="2:5">
      <c r="B516" s="24"/>
      <c r="C516"/>
      <c r="D516"/>
      <c r="E516"/>
    </row>
    <row r="517" spans="2:5">
      <c r="B517" s="24"/>
      <c r="C517"/>
      <c r="D517"/>
      <c r="E517"/>
    </row>
    <row r="518" spans="2:5">
      <c r="B518" s="24"/>
      <c r="C518"/>
      <c r="D518"/>
      <c r="E518"/>
    </row>
    <row r="519" spans="2:5">
      <c r="B519" s="24"/>
      <c r="C519"/>
      <c r="D519"/>
      <c r="E519"/>
    </row>
    <row r="520" spans="2:5">
      <c r="B520" s="24"/>
      <c r="C520"/>
      <c r="D520"/>
      <c r="E520"/>
    </row>
    <row r="521" spans="2:5">
      <c r="B521" s="24"/>
      <c r="C521"/>
      <c r="D521"/>
      <c r="E521"/>
    </row>
    <row r="522" spans="2:5">
      <c r="B522" s="24"/>
      <c r="C522"/>
      <c r="D522"/>
      <c r="E522"/>
    </row>
    <row r="523" spans="2:5">
      <c r="B523" s="24"/>
      <c r="C523"/>
      <c r="D523"/>
      <c r="E523"/>
    </row>
    <row r="524" spans="2:5">
      <c r="B524" s="24"/>
      <c r="C524"/>
      <c r="D524"/>
      <c r="E524"/>
    </row>
    <row r="525" spans="2:5">
      <c r="B525" s="24"/>
      <c r="C525"/>
      <c r="D525"/>
      <c r="E525"/>
    </row>
    <row r="526" spans="2:5">
      <c r="B526" s="24"/>
      <c r="C526"/>
      <c r="D526"/>
      <c r="E526"/>
    </row>
    <row r="527" spans="2:5">
      <c r="B527" s="24"/>
      <c r="C527"/>
      <c r="D527"/>
      <c r="E527"/>
    </row>
    <row r="528" spans="2:5">
      <c r="B528" s="24"/>
      <c r="C528"/>
      <c r="D528"/>
      <c r="E528"/>
    </row>
    <row r="529" spans="2:5">
      <c r="B529" s="24"/>
      <c r="C529"/>
      <c r="D529"/>
      <c r="E529"/>
    </row>
    <row r="530" spans="2:5">
      <c r="B530" s="24"/>
      <c r="C530"/>
      <c r="D530"/>
      <c r="E530"/>
    </row>
    <row r="531" spans="2:5">
      <c r="B531" s="24"/>
      <c r="C531"/>
      <c r="D531"/>
      <c r="E531"/>
    </row>
    <row r="532" spans="2:5">
      <c r="B532" s="24"/>
      <c r="C532"/>
      <c r="D532"/>
      <c r="E532"/>
    </row>
    <row r="533" spans="2:5">
      <c r="B533" s="24"/>
      <c r="C533"/>
      <c r="D533"/>
      <c r="E533"/>
    </row>
    <row r="534" spans="2:5">
      <c r="B534" s="24"/>
      <c r="C534"/>
      <c r="D534"/>
      <c r="E534"/>
    </row>
    <row r="535" spans="2:5">
      <c r="B535" s="24"/>
      <c r="C535"/>
      <c r="D535"/>
      <c r="E535"/>
    </row>
    <row r="536" spans="2:5">
      <c r="B536" s="24"/>
      <c r="C536"/>
      <c r="D536"/>
      <c r="E536"/>
    </row>
    <row r="537" spans="2:5">
      <c r="B537" s="24"/>
      <c r="C537"/>
      <c r="D537"/>
      <c r="E537"/>
    </row>
    <row r="538" spans="2:5">
      <c r="B538" s="24"/>
      <c r="C538"/>
      <c r="D538"/>
      <c r="E538"/>
    </row>
    <row r="539" spans="2:5">
      <c r="B539" s="24"/>
      <c r="C539"/>
      <c r="D539"/>
      <c r="E539"/>
    </row>
    <row r="540" spans="2:5">
      <c r="B540" s="24"/>
      <c r="C540"/>
      <c r="D540"/>
      <c r="E540"/>
    </row>
    <row r="541" spans="2:5">
      <c r="B541" s="24"/>
      <c r="C541"/>
      <c r="D541"/>
      <c r="E541"/>
    </row>
    <row r="542" spans="2:5">
      <c r="B542" s="24"/>
      <c r="C542"/>
      <c r="D542"/>
      <c r="E542"/>
    </row>
    <row r="543" spans="2:5">
      <c r="B543" s="24"/>
      <c r="C543"/>
      <c r="D543"/>
      <c r="E543"/>
    </row>
    <row r="544" spans="2:5">
      <c r="B544" s="24"/>
      <c r="C544"/>
      <c r="D544"/>
      <c r="E544"/>
    </row>
    <row r="545" spans="2:5">
      <c r="B545" s="24"/>
      <c r="C545"/>
      <c r="D545"/>
      <c r="E545"/>
    </row>
    <row r="546" spans="2:5">
      <c r="B546" s="24"/>
      <c r="C546"/>
      <c r="D546"/>
      <c r="E546"/>
    </row>
    <row r="547" spans="2:5">
      <c r="B547" s="24"/>
      <c r="C547"/>
      <c r="D547"/>
      <c r="E547"/>
    </row>
    <row r="548" spans="2:5">
      <c r="B548" s="24"/>
      <c r="C548"/>
      <c r="D548"/>
      <c r="E548"/>
    </row>
    <row r="549" spans="2:5">
      <c r="B549" s="24"/>
      <c r="C549"/>
      <c r="D549"/>
      <c r="E549"/>
    </row>
    <row r="550" spans="2:5">
      <c r="B550" s="24"/>
      <c r="C550"/>
      <c r="D550"/>
      <c r="E550"/>
    </row>
    <row r="551" spans="2:5">
      <c r="B551" s="24"/>
      <c r="C551"/>
      <c r="D551"/>
      <c r="E551"/>
    </row>
    <row r="552" spans="2:5">
      <c r="B552" s="24"/>
      <c r="C552"/>
      <c r="D552"/>
      <c r="E552"/>
    </row>
    <row r="553" spans="2:5">
      <c r="B553" s="24"/>
      <c r="C553"/>
      <c r="D553"/>
      <c r="E553"/>
    </row>
    <row r="554" spans="2:5">
      <c r="B554" s="24"/>
      <c r="C554"/>
      <c r="D554"/>
      <c r="E554"/>
    </row>
    <row r="555" spans="2:5">
      <c r="B555" s="24"/>
      <c r="C555"/>
      <c r="D555"/>
      <c r="E555"/>
    </row>
    <row r="556" spans="2:5">
      <c r="B556" s="24"/>
      <c r="C556"/>
      <c r="D556"/>
      <c r="E556"/>
    </row>
    <row r="557" spans="2:5">
      <c r="B557" s="24"/>
      <c r="C557"/>
      <c r="D557"/>
      <c r="E557"/>
    </row>
    <row r="558" spans="2:5">
      <c r="B558" s="24"/>
      <c r="C558"/>
      <c r="D558"/>
      <c r="E558"/>
    </row>
    <row r="559" spans="2:5">
      <c r="B559" s="24"/>
      <c r="C559"/>
      <c r="D559"/>
      <c r="E559"/>
    </row>
    <row r="560" spans="2:5">
      <c r="B560" s="24"/>
      <c r="C560"/>
      <c r="D560"/>
      <c r="E560"/>
    </row>
    <row r="561" spans="2:5">
      <c r="B561" s="24"/>
      <c r="C561"/>
      <c r="D561"/>
      <c r="E561"/>
    </row>
    <row r="562" spans="2:5">
      <c r="B562" s="24"/>
      <c r="C562"/>
      <c r="D562"/>
      <c r="E562"/>
    </row>
    <row r="563" spans="2:5">
      <c r="B563" s="24"/>
      <c r="C563"/>
      <c r="D563"/>
      <c r="E563"/>
    </row>
    <row r="564" spans="2:5">
      <c r="B564" s="24"/>
      <c r="C564"/>
      <c r="D564"/>
      <c r="E564"/>
    </row>
    <row r="565" spans="2:5">
      <c r="B565" s="24"/>
      <c r="C565"/>
      <c r="D565"/>
      <c r="E565"/>
    </row>
    <row r="566" spans="2:5">
      <c r="B566" s="24"/>
      <c r="C566"/>
      <c r="D566"/>
      <c r="E566"/>
    </row>
    <row r="567" spans="2:5">
      <c r="B567" s="24"/>
      <c r="C567"/>
      <c r="D567"/>
      <c r="E567"/>
    </row>
    <row r="568" spans="2:5">
      <c r="B568" s="24"/>
      <c r="C568"/>
      <c r="D568"/>
      <c r="E568"/>
    </row>
    <row r="569" spans="2:5">
      <c r="B569" s="24"/>
      <c r="C569"/>
      <c r="D569"/>
      <c r="E569"/>
    </row>
    <row r="570" spans="2:5">
      <c r="B570" s="24"/>
      <c r="C570"/>
      <c r="D570"/>
      <c r="E570"/>
    </row>
    <row r="571" spans="2:5">
      <c r="B571" s="24"/>
      <c r="C571"/>
      <c r="D571"/>
      <c r="E571"/>
    </row>
    <row r="572" spans="2:5">
      <c r="B572" s="24"/>
      <c r="C572"/>
      <c r="D572"/>
      <c r="E572"/>
    </row>
    <row r="573" spans="2:5">
      <c r="B573" s="24"/>
      <c r="C573"/>
      <c r="D573"/>
      <c r="E573"/>
    </row>
    <row r="574" spans="2:5">
      <c r="B574" s="24"/>
      <c r="C574"/>
      <c r="D574"/>
      <c r="E574"/>
    </row>
    <row r="575" spans="2:5">
      <c r="B575" s="24"/>
      <c r="C575"/>
      <c r="D575"/>
      <c r="E575"/>
    </row>
    <row r="576" spans="2:5">
      <c r="B576" s="24"/>
      <c r="C576"/>
      <c r="D576"/>
      <c r="E576"/>
    </row>
    <row r="577" spans="2:5">
      <c r="B577" s="24"/>
      <c r="C577"/>
      <c r="D577"/>
      <c r="E577"/>
    </row>
    <row r="578" spans="2:5">
      <c r="B578" s="24"/>
      <c r="C578"/>
      <c r="D578"/>
      <c r="E578"/>
    </row>
    <row r="579" spans="2:5">
      <c r="B579" s="24"/>
      <c r="C579"/>
      <c r="D579"/>
      <c r="E579"/>
    </row>
    <row r="580" spans="2:5">
      <c r="B580" s="24"/>
      <c r="C580"/>
      <c r="D580"/>
      <c r="E580"/>
    </row>
    <row r="581" spans="2:5">
      <c r="B581" s="24"/>
      <c r="C581"/>
      <c r="D581"/>
      <c r="E581"/>
    </row>
    <row r="582" spans="2:5">
      <c r="B582" s="24"/>
      <c r="C582"/>
      <c r="D582"/>
      <c r="E582"/>
    </row>
    <row r="583" spans="2:5">
      <c r="B583" s="24"/>
      <c r="C583"/>
      <c r="D583"/>
      <c r="E583"/>
    </row>
    <row r="584" spans="2:5">
      <c r="B584" s="24"/>
      <c r="C584"/>
      <c r="D584"/>
      <c r="E584"/>
    </row>
    <row r="585" spans="2:5">
      <c r="B585" s="24"/>
      <c r="C585"/>
      <c r="D585"/>
      <c r="E585"/>
    </row>
    <row r="586" spans="2:5">
      <c r="B586" s="24"/>
      <c r="C586"/>
      <c r="D586"/>
      <c r="E586"/>
    </row>
    <row r="587" spans="2:5">
      <c r="B587" s="24"/>
      <c r="C587"/>
      <c r="D587"/>
      <c r="E587"/>
    </row>
    <row r="588" spans="2:5">
      <c r="B588" s="24"/>
      <c r="C588"/>
      <c r="D588"/>
      <c r="E588"/>
    </row>
    <row r="589" spans="2:5">
      <c r="B589" s="24"/>
      <c r="C589"/>
      <c r="D589"/>
      <c r="E589"/>
    </row>
    <row r="590" spans="2:5">
      <c r="B590" s="24"/>
      <c r="C590"/>
      <c r="D590"/>
      <c r="E590"/>
    </row>
    <row r="591" spans="2:5">
      <c r="B591" s="24"/>
      <c r="C591"/>
      <c r="D591"/>
      <c r="E591"/>
    </row>
    <row r="592" spans="2:5">
      <c r="B592" s="24"/>
      <c r="C592"/>
      <c r="D592"/>
      <c r="E592"/>
    </row>
    <row r="593" spans="2:5">
      <c r="B593" s="24"/>
      <c r="C593"/>
      <c r="D593"/>
      <c r="E593"/>
    </row>
    <row r="594" spans="2:5">
      <c r="B594" s="24"/>
      <c r="C594"/>
      <c r="D594"/>
      <c r="E594"/>
    </row>
    <row r="595" spans="2:5">
      <c r="B595" s="24"/>
      <c r="C595"/>
      <c r="D595"/>
      <c r="E595"/>
    </row>
    <row r="596" spans="2:5">
      <c r="B596" s="24"/>
      <c r="C596"/>
      <c r="D596"/>
      <c r="E596"/>
    </row>
    <row r="597" spans="2:5">
      <c r="B597" s="24"/>
      <c r="C597"/>
      <c r="D597"/>
      <c r="E597"/>
    </row>
    <row r="598" spans="2:5">
      <c r="B598" s="24"/>
      <c r="C598"/>
      <c r="D598"/>
      <c r="E598"/>
    </row>
    <row r="599" spans="2:5">
      <c r="B599" s="24"/>
      <c r="C599"/>
      <c r="D599"/>
      <c r="E599"/>
    </row>
    <row r="600" spans="2:5">
      <c r="B600" s="24"/>
      <c r="C600"/>
      <c r="D600"/>
      <c r="E600"/>
    </row>
    <row r="601" spans="2:5">
      <c r="B601" s="24"/>
      <c r="C601"/>
      <c r="D601"/>
      <c r="E601"/>
    </row>
    <row r="602" spans="2:5">
      <c r="B602" s="24"/>
      <c r="C602"/>
      <c r="D602"/>
      <c r="E602"/>
    </row>
    <row r="603" spans="2:5">
      <c r="B603" s="24"/>
      <c r="C603"/>
      <c r="D603"/>
      <c r="E603"/>
    </row>
    <row r="604" spans="2:5">
      <c r="B604" s="24"/>
      <c r="C604"/>
      <c r="D604"/>
      <c r="E604"/>
    </row>
    <row r="605" spans="2:5">
      <c r="B605" s="24"/>
      <c r="C605"/>
      <c r="D605"/>
      <c r="E605"/>
    </row>
    <row r="606" spans="2:5">
      <c r="B606" s="24"/>
      <c r="C606"/>
      <c r="D606"/>
      <c r="E606"/>
    </row>
    <row r="607" spans="2:5">
      <c r="B607" s="24"/>
      <c r="C607"/>
      <c r="D607"/>
      <c r="E607"/>
    </row>
    <row r="608" spans="2:5">
      <c r="B608" s="24"/>
      <c r="C608"/>
      <c r="D608"/>
      <c r="E608"/>
    </row>
    <row r="609" spans="2:5">
      <c r="B609" s="24"/>
      <c r="C609"/>
      <c r="D609"/>
      <c r="E609"/>
    </row>
    <row r="610" spans="2:5">
      <c r="B610" s="24"/>
      <c r="C610"/>
      <c r="D610"/>
      <c r="E610"/>
    </row>
    <row r="611" spans="2:5">
      <c r="B611" s="24"/>
      <c r="C611"/>
      <c r="D611"/>
      <c r="E611"/>
    </row>
    <row r="612" spans="2:5">
      <c r="B612" s="24"/>
      <c r="C612"/>
      <c r="D612"/>
      <c r="E612"/>
    </row>
    <row r="613" spans="2:5">
      <c r="B613" s="24"/>
      <c r="C613"/>
      <c r="D613"/>
      <c r="E613"/>
    </row>
    <row r="614" spans="2:5">
      <c r="B614" s="24"/>
      <c r="C614"/>
      <c r="D614"/>
      <c r="E614"/>
    </row>
    <row r="615" spans="2:5">
      <c r="B615" s="24"/>
      <c r="C615"/>
      <c r="D615"/>
      <c r="E615"/>
    </row>
    <row r="616" spans="2:5">
      <c r="B616" s="24"/>
      <c r="C616"/>
      <c r="D616"/>
      <c r="E616"/>
    </row>
    <row r="617" spans="2:5">
      <c r="B617" s="24"/>
      <c r="C617"/>
      <c r="D617"/>
      <c r="E617"/>
    </row>
    <row r="618" spans="2:5">
      <c r="B618" s="24"/>
      <c r="C618"/>
      <c r="D618"/>
      <c r="E618"/>
    </row>
    <row r="619" spans="2:5">
      <c r="B619" s="24"/>
      <c r="C619"/>
      <c r="D619"/>
      <c r="E619"/>
    </row>
    <row r="620" spans="2:5">
      <c r="B620" s="24"/>
      <c r="C620"/>
      <c r="D620"/>
      <c r="E620"/>
    </row>
    <row r="621" spans="2:5">
      <c r="B621" s="24"/>
      <c r="C621"/>
      <c r="D621"/>
      <c r="E621"/>
    </row>
    <row r="622" spans="2:5">
      <c r="B622" s="24"/>
      <c r="C622"/>
      <c r="D622"/>
      <c r="E622"/>
    </row>
    <row r="623" spans="2:5">
      <c r="B623" s="24"/>
      <c r="C623"/>
      <c r="D623"/>
      <c r="E623"/>
    </row>
    <row r="624" spans="2:5">
      <c r="B624" s="24"/>
      <c r="C624"/>
      <c r="D624"/>
      <c r="E624"/>
    </row>
    <row r="625" spans="2:5">
      <c r="B625" s="24"/>
      <c r="C625"/>
      <c r="D625"/>
      <c r="E625"/>
    </row>
    <row r="626" spans="2:5">
      <c r="B626" s="24"/>
      <c r="C626"/>
      <c r="D626"/>
      <c r="E626"/>
    </row>
    <row r="627" spans="2:5">
      <c r="B627" s="24"/>
      <c r="C627"/>
      <c r="D627"/>
      <c r="E627"/>
    </row>
    <row r="628" spans="2:5">
      <c r="B628" s="24"/>
      <c r="C628"/>
      <c r="D628"/>
      <c r="E628"/>
    </row>
    <row r="629" spans="2:5">
      <c r="B629" s="24"/>
      <c r="C629"/>
      <c r="D629"/>
      <c r="E629"/>
    </row>
    <row r="630" spans="2:5">
      <c r="B630" s="24"/>
      <c r="C630"/>
      <c r="D630"/>
      <c r="E630"/>
    </row>
    <row r="631" spans="2:5">
      <c r="B631" s="24"/>
      <c r="C631"/>
      <c r="D631"/>
      <c r="E631"/>
    </row>
    <row r="632" spans="2:5">
      <c r="B632" s="24"/>
      <c r="C632"/>
      <c r="D632"/>
      <c r="E632"/>
    </row>
    <row r="633" spans="2:5">
      <c r="B633" s="24"/>
      <c r="C633"/>
      <c r="D633"/>
      <c r="E633"/>
    </row>
    <row r="634" spans="2:5">
      <c r="B634" s="24"/>
      <c r="C634"/>
      <c r="D634"/>
      <c r="E634"/>
    </row>
    <row r="635" spans="2:5">
      <c r="B635" s="24"/>
      <c r="C635"/>
      <c r="D635"/>
      <c r="E635"/>
    </row>
    <row r="636" spans="2:5">
      <c r="B636" s="24"/>
      <c r="C636"/>
      <c r="D636"/>
      <c r="E636"/>
    </row>
    <row r="637" spans="2:5">
      <c r="B637" s="24"/>
      <c r="C637"/>
      <c r="D637"/>
      <c r="E637"/>
    </row>
    <row r="638" spans="2:5">
      <c r="B638" s="24"/>
      <c r="C638"/>
      <c r="D638"/>
      <c r="E638"/>
    </row>
    <row r="639" spans="2:5">
      <c r="B639" s="24"/>
      <c r="C639"/>
      <c r="D639"/>
      <c r="E639"/>
    </row>
    <row r="640" spans="2:5">
      <c r="B640" s="24"/>
      <c r="C640"/>
      <c r="D640"/>
      <c r="E640"/>
    </row>
    <row r="641" spans="2:5">
      <c r="B641" s="24"/>
      <c r="C641"/>
      <c r="D641"/>
      <c r="E641"/>
    </row>
    <row r="642" spans="2:5">
      <c r="B642" s="24"/>
      <c r="C642"/>
      <c r="D642"/>
      <c r="E642"/>
    </row>
    <row r="643" spans="2:5">
      <c r="B643" s="24"/>
      <c r="C643"/>
      <c r="D643"/>
      <c r="E643"/>
    </row>
    <row r="644" spans="2:5">
      <c r="B644" s="24"/>
      <c r="C644"/>
      <c r="D644"/>
      <c r="E644"/>
    </row>
    <row r="645" spans="2:5">
      <c r="B645" s="24"/>
      <c r="C645"/>
      <c r="D645"/>
      <c r="E645"/>
    </row>
    <row r="646" spans="2:5">
      <c r="B646" s="24"/>
      <c r="C646"/>
      <c r="D646"/>
      <c r="E646"/>
    </row>
    <row r="647" spans="2:5">
      <c r="B647" s="24"/>
      <c r="C647"/>
      <c r="D647"/>
      <c r="E647"/>
    </row>
    <row r="648" spans="2:5">
      <c r="B648" s="24"/>
      <c r="C648"/>
      <c r="D648"/>
      <c r="E648"/>
    </row>
    <row r="649" spans="2:5">
      <c r="B649" s="24"/>
      <c r="C649"/>
      <c r="D649"/>
      <c r="E649"/>
    </row>
    <row r="650" spans="2:5">
      <c r="B650" s="24"/>
      <c r="C650"/>
      <c r="D650"/>
      <c r="E650"/>
    </row>
    <row r="651" spans="2:5">
      <c r="B651" s="24"/>
      <c r="C651"/>
      <c r="D651"/>
      <c r="E651"/>
    </row>
    <row r="652" spans="2:5">
      <c r="B652" s="24"/>
      <c r="C652"/>
      <c r="D652"/>
      <c r="E652"/>
    </row>
    <row r="653" spans="2:5">
      <c r="B653" s="24"/>
      <c r="C653"/>
      <c r="D653"/>
      <c r="E653"/>
    </row>
    <row r="654" spans="2:5">
      <c r="B654" s="24"/>
      <c r="C654"/>
      <c r="D654"/>
      <c r="E654"/>
    </row>
    <row r="655" spans="2:5">
      <c r="B655" s="24"/>
      <c r="C655"/>
      <c r="D655"/>
      <c r="E655"/>
    </row>
    <row r="656" spans="2:5">
      <c r="B656" s="24"/>
      <c r="C656"/>
      <c r="D656"/>
      <c r="E656"/>
    </row>
    <row r="657" spans="2:5">
      <c r="B657" s="24"/>
      <c r="C657"/>
      <c r="D657"/>
      <c r="E657"/>
    </row>
    <row r="658" spans="2:5">
      <c r="B658" s="24"/>
      <c r="C658"/>
      <c r="D658"/>
      <c r="E658"/>
    </row>
    <row r="659" spans="2:5">
      <c r="B659" s="24"/>
      <c r="C659"/>
      <c r="D659"/>
      <c r="E659"/>
    </row>
    <row r="660" spans="2:5">
      <c r="B660" s="24"/>
      <c r="C660"/>
      <c r="D660"/>
      <c r="E660"/>
    </row>
    <row r="661" spans="2:5">
      <c r="B661" s="24"/>
      <c r="C661"/>
      <c r="D661"/>
      <c r="E661"/>
    </row>
    <row r="662" spans="2:5">
      <c r="B662" s="24"/>
      <c r="C662"/>
      <c r="D662"/>
      <c r="E662"/>
    </row>
    <row r="663" spans="2:5">
      <c r="B663" s="24"/>
      <c r="C663"/>
      <c r="D663"/>
      <c r="E663"/>
    </row>
    <row r="664" spans="2:5">
      <c r="B664" s="24"/>
      <c r="C664"/>
      <c r="D664"/>
      <c r="E664"/>
    </row>
    <row r="665" spans="2:5">
      <c r="B665" s="24"/>
      <c r="C665"/>
      <c r="D665"/>
      <c r="E665"/>
    </row>
    <row r="666" spans="2:5">
      <c r="B666" s="24"/>
      <c r="C666"/>
      <c r="D666"/>
      <c r="E666"/>
    </row>
    <row r="667" spans="2:5">
      <c r="B667" s="24"/>
      <c r="C667"/>
      <c r="D667"/>
      <c r="E667"/>
    </row>
    <row r="668" spans="2:5">
      <c r="B668" s="24"/>
      <c r="C668"/>
      <c r="D668"/>
      <c r="E668"/>
    </row>
    <row r="669" spans="2:5">
      <c r="B669" s="24"/>
      <c r="C669"/>
      <c r="D669"/>
      <c r="E669"/>
    </row>
    <row r="670" spans="2:5">
      <c r="B670" s="24"/>
      <c r="C670"/>
      <c r="D670"/>
      <c r="E670"/>
    </row>
    <row r="671" spans="2:5">
      <c r="B671" s="24"/>
      <c r="C671"/>
      <c r="D671"/>
      <c r="E671"/>
    </row>
    <row r="672" spans="2:5">
      <c r="B672" s="24"/>
      <c r="C672"/>
      <c r="D672"/>
      <c r="E672"/>
    </row>
    <row r="673" spans="2:5">
      <c r="B673" s="24"/>
      <c r="C673"/>
      <c r="D673"/>
      <c r="E673"/>
    </row>
    <row r="674" spans="2:5">
      <c r="B674" s="24"/>
      <c r="C674"/>
      <c r="D674"/>
      <c r="E674"/>
    </row>
    <row r="675" spans="2:5">
      <c r="B675" s="24"/>
      <c r="C675"/>
      <c r="D675"/>
      <c r="E675"/>
    </row>
    <row r="676" spans="2:5">
      <c r="B676" s="24"/>
      <c r="C676"/>
      <c r="D676"/>
      <c r="E676"/>
    </row>
    <row r="677" spans="2:5">
      <c r="B677" s="24"/>
      <c r="C677"/>
      <c r="D677"/>
      <c r="E677"/>
    </row>
    <row r="678" spans="2:5">
      <c r="B678" s="24"/>
      <c r="C678"/>
      <c r="D678"/>
      <c r="E678"/>
    </row>
    <row r="679" spans="2:5">
      <c r="B679" s="24"/>
      <c r="C679"/>
      <c r="D679"/>
      <c r="E679"/>
    </row>
    <row r="680" spans="2:5">
      <c r="B680" s="24"/>
      <c r="C680"/>
      <c r="D680"/>
      <c r="E680"/>
    </row>
    <row r="681" spans="2:5">
      <c r="B681" s="24"/>
      <c r="C681"/>
      <c r="D681"/>
      <c r="E681"/>
    </row>
    <row r="682" spans="2:5">
      <c r="B682" s="24"/>
      <c r="C682"/>
      <c r="D682"/>
      <c r="E682"/>
    </row>
    <row r="683" spans="2:5">
      <c r="B683" s="24"/>
      <c r="C683"/>
      <c r="D683"/>
      <c r="E683"/>
    </row>
    <row r="684" spans="2:5">
      <c r="B684" s="24"/>
      <c r="C684"/>
      <c r="D684"/>
      <c r="E684"/>
    </row>
    <row r="685" spans="2:5">
      <c r="B685" s="24"/>
      <c r="C685"/>
      <c r="D685"/>
      <c r="E685"/>
    </row>
    <row r="686" spans="2:5">
      <c r="B686" s="24"/>
      <c r="C686"/>
      <c r="D686"/>
      <c r="E686"/>
    </row>
    <row r="687" spans="2:5">
      <c r="B687" s="24"/>
      <c r="C687"/>
      <c r="D687"/>
      <c r="E687"/>
    </row>
    <row r="688" spans="2:5">
      <c r="B688" s="24"/>
      <c r="C688"/>
      <c r="D688"/>
      <c r="E688"/>
    </row>
    <row r="689" spans="2:5">
      <c r="B689" s="24"/>
      <c r="C689"/>
      <c r="D689"/>
      <c r="E689"/>
    </row>
    <row r="690" spans="2:5">
      <c r="B690" s="24"/>
      <c r="C690"/>
      <c r="D690"/>
      <c r="E690"/>
    </row>
    <row r="691" spans="2:5">
      <c r="B691" s="24"/>
      <c r="C691"/>
      <c r="D691"/>
      <c r="E691"/>
    </row>
    <row r="692" spans="2:5">
      <c r="B692" s="24"/>
      <c r="C692"/>
      <c r="D692"/>
      <c r="E692"/>
    </row>
    <row r="693" spans="2:5">
      <c r="B693" s="24"/>
      <c r="C693"/>
      <c r="D693"/>
      <c r="E693"/>
    </row>
    <row r="694" spans="2:5">
      <c r="B694" s="24"/>
      <c r="C694"/>
      <c r="D694"/>
      <c r="E694"/>
    </row>
    <row r="695" spans="2:5">
      <c r="B695" s="24"/>
      <c r="C695"/>
      <c r="D695"/>
      <c r="E695"/>
    </row>
    <row r="696" spans="2:5">
      <c r="B696" s="24"/>
      <c r="C696"/>
      <c r="D696"/>
      <c r="E696"/>
    </row>
    <row r="697" spans="2:5">
      <c r="B697" s="24"/>
      <c r="C697"/>
      <c r="D697"/>
      <c r="E697"/>
    </row>
    <row r="698" spans="2:5">
      <c r="B698" s="24"/>
      <c r="C698"/>
      <c r="D698"/>
      <c r="E698"/>
    </row>
    <row r="699" spans="2:5">
      <c r="B699" s="24"/>
      <c r="C699"/>
      <c r="D699"/>
      <c r="E699"/>
    </row>
    <row r="700" spans="2:5">
      <c r="B700" s="24"/>
      <c r="C700"/>
      <c r="D700"/>
      <c r="E700"/>
    </row>
    <row r="701" spans="2:5">
      <c r="B701" s="24"/>
      <c r="C701"/>
      <c r="D701"/>
      <c r="E701"/>
    </row>
    <row r="702" spans="2:5">
      <c r="B702" s="24"/>
      <c r="C702"/>
      <c r="D702"/>
      <c r="E702"/>
    </row>
    <row r="703" spans="2:5">
      <c r="B703" s="24"/>
      <c r="C703"/>
      <c r="D703"/>
      <c r="E703"/>
    </row>
    <row r="704" spans="2:5">
      <c r="B704" s="24"/>
      <c r="C704"/>
      <c r="D704"/>
      <c r="E704"/>
    </row>
    <row r="705" spans="2:5">
      <c r="B705" s="24"/>
      <c r="C705"/>
      <c r="D705"/>
      <c r="E705"/>
    </row>
    <row r="706" spans="2:5">
      <c r="B706" s="24"/>
      <c r="C706"/>
      <c r="D706"/>
      <c r="E706"/>
    </row>
    <row r="707" spans="2:5">
      <c r="B707" s="24"/>
      <c r="C707"/>
      <c r="D707"/>
      <c r="E707"/>
    </row>
    <row r="708" spans="2:5">
      <c r="B708" s="24"/>
      <c r="C708"/>
      <c r="D708"/>
      <c r="E708"/>
    </row>
    <row r="709" spans="2:5">
      <c r="B709" s="24"/>
      <c r="C709"/>
      <c r="D709"/>
      <c r="E709"/>
    </row>
    <row r="710" spans="2:5">
      <c r="B710" s="24"/>
      <c r="C710"/>
      <c r="D710"/>
      <c r="E710"/>
    </row>
    <row r="711" spans="2:5">
      <c r="B711" s="24"/>
      <c r="C711"/>
      <c r="D711"/>
      <c r="E711"/>
    </row>
    <row r="712" spans="2:5">
      <c r="B712" s="24"/>
      <c r="C712"/>
      <c r="D712"/>
      <c r="E712"/>
    </row>
    <row r="713" spans="2:5">
      <c r="B713" s="24"/>
      <c r="C713"/>
      <c r="D713"/>
      <c r="E713"/>
    </row>
    <row r="714" spans="2:5">
      <c r="B714" s="24"/>
      <c r="C714"/>
      <c r="D714"/>
      <c r="E714"/>
    </row>
    <row r="715" spans="2:5">
      <c r="B715" s="24"/>
      <c r="C715"/>
      <c r="D715"/>
      <c r="E715"/>
    </row>
    <row r="716" spans="2:5">
      <c r="B716" s="24"/>
      <c r="C716"/>
      <c r="D716"/>
      <c r="E716"/>
    </row>
    <row r="717" spans="2:5">
      <c r="B717" s="24"/>
      <c r="C717"/>
      <c r="D717"/>
      <c r="E717"/>
    </row>
    <row r="718" spans="2:5">
      <c r="B718" s="24"/>
      <c r="C718"/>
      <c r="D718"/>
      <c r="E718"/>
    </row>
    <row r="719" spans="2:5">
      <c r="B719" s="24"/>
      <c r="C719"/>
      <c r="D719"/>
      <c r="E719"/>
    </row>
    <row r="720" spans="2:5">
      <c r="B720" s="24"/>
      <c r="C720"/>
      <c r="D720"/>
      <c r="E720"/>
    </row>
    <row r="721" spans="2:5">
      <c r="B721" s="24"/>
      <c r="C721"/>
      <c r="D721"/>
      <c r="E721"/>
    </row>
    <row r="722" spans="2:5">
      <c r="B722" s="24"/>
      <c r="C722"/>
      <c r="D722"/>
      <c r="E722"/>
    </row>
    <row r="723" spans="2:5">
      <c r="B723" s="24"/>
      <c r="C723"/>
      <c r="D723"/>
      <c r="E723"/>
    </row>
    <row r="724" spans="2:5">
      <c r="B724" s="24"/>
      <c r="C724"/>
      <c r="D724"/>
      <c r="E724"/>
    </row>
    <row r="725" spans="2:5">
      <c r="B725" s="24"/>
      <c r="C725"/>
      <c r="D725"/>
      <c r="E725"/>
    </row>
    <row r="726" spans="2:5">
      <c r="B726" s="24"/>
      <c r="C726"/>
      <c r="D726"/>
      <c r="E726"/>
    </row>
    <row r="727" spans="2:5">
      <c r="B727" s="24"/>
      <c r="C727"/>
      <c r="D727"/>
      <c r="E727"/>
    </row>
    <row r="728" spans="2:5">
      <c r="B728" s="24"/>
      <c r="C728"/>
      <c r="D728"/>
      <c r="E728"/>
    </row>
    <row r="729" spans="2:5">
      <c r="B729" s="24"/>
      <c r="C729"/>
      <c r="D729"/>
      <c r="E729"/>
    </row>
    <row r="730" spans="2:5">
      <c r="B730" s="24"/>
      <c r="C730"/>
      <c r="D730"/>
      <c r="E730"/>
    </row>
    <row r="731" spans="2:5">
      <c r="B731" s="24"/>
      <c r="C731"/>
      <c r="D731"/>
      <c r="E731"/>
    </row>
    <row r="732" spans="2:5">
      <c r="B732" s="24"/>
      <c r="C732"/>
      <c r="D732"/>
      <c r="E732"/>
    </row>
    <row r="733" spans="2:5">
      <c r="B733" s="24"/>
      <c r="C733"/>
      <c r="D733"/>
      <c r="E733"/>
    </row>
    <row r="734" spans="2:5">
      <c r="B734" s="24"/>
      <c r="C734"/>
      <c r="D734"/>
      <c r="E734"/>
    </row>
    <row r="735" spans="2:5">
      <c r="B735" s="24"/>
      <c r="C735"/>
      <c r="D735"/>
      <c r="E735"/>
    </row>
    <row r="736" spans="2:5">
      <c r="B736" s="24"/>
      <c r="C736"/>
      <c r="D736"/>
      <c r="E736"/>
    </row>
    <row r="737" spans="2:5">
      <c r="B737" s="24"/>
      <c r="C737"/>
      <c r="D737"/>
      <c r="E737"/>
    </row>
    <row r="738" spans="2:5">
      <c r="B738" s="24"/>
      <c r="C738"/>
      <c r="D738"/>
      <c r="E738"/>
    </row>
    <row r="739" spans="2:5">
      <c r="B739" s="24"/>
      <c r="C739"/>
      <c r="D739"/>
      <c r="E739"/>
    </row>
    <row r="740" spans="2:5">
      <c r="B740" s="24"/>
      <c r="C740"/>
      <c r="D740"/>
      <c r="E740"/>
    </row>
    <row r="741" spans="2:5">
      <c r="B741" s="24"/>
      <c r="C741"/>
      <c r="D741"/>
      <c r="E741"/>
    </row>
    <row r="742" spans="2:5">
      <c r="B742" s="24"/>
      <c r="C742"/>
      <c r="D742"/>
      <c r="E742"/>
    </row>
    <row r="743" spans="2:5">
      <c r="B743" s="24"/>
      <c r="C743"/>
      <c r="D743"/>
      <c r="E743"/>
    </row>
    <row r="744" spans="2:5">
      <c r="B744" s="24"/>
      <c r="C744"/>
      <c r="D744"/>
      <c r="E744"/>
    </row>
    <row r="745" spans="2:5">
      <c r="B745" s="24"/>
      <c r="C745"/>
      <c r="D745"/>
      <c r="E745"/>
    </row>
    <row r="746" spans="2:5">
      <c r="B746" s="24"/>
      <c r="C746"/>
      <c r="D746"/>
      <c r="E746"/>
    </row>
    <row r="747" spans="2:5">
      <c r="B747" s="24"/>
      <c r="C747"/>
      <c r="D747"/>
      <c r="E747"/>
    </row>
    <row r="748" spans="2:5">
      <c r="B748" s="24"/>
      <c r="C748"/>
      <c r="D748"/>
      <c r="E748"/>
    </row>
    <row r="749" spans="2:5">
      <c r="B749" s="24"/>
      <c r="C749"/>
      <c r="D749"/>
      <c r="E749"/>
    </row>
    <row r="750" spans="2:5">
      <c r="B750" s="24"/>
      <c r="C750"/>
      <c r="D750"/>
      <c r="E750"/>
    </row>
    <row r="751" spans="2:5">
      <c r="B751" s="24"/>
      <c r="C751"/>
      <c r="D751"/>
      <c r="E751"/>
    </row>
    <row r="752" spans="2:5">
      <c r="B752" s="24"/>
      <c r="C752"/>
      <c r="D752"/>
    </row>
  </sheetData>
  <pageMargins left="0" right="0" top="0.39410000000000006" bottom="0.39410000000000006" header="0" footer="0"/>
  <headerFooter>
    <oddHeader>&amp;C&amp;A</oddHeader>
    <oddFooter>&amp;CPage &amp;P</oddFooter>
  </headerFooter>
</worksheet>
</file>

<file path=xl/worksheets/sheet12.xml><?xml version="1.0" encoding="utf-8"?>
<worksheet xmlns="http://schemas.openxmlformats.org/spreadsheetml/2006/main" xmlns:r="http://schemas.openxmlformats.org/officeDocument/2006/relationships">
  <dimension ref="A1:H244"/>
  <sheetViews>
    <sheetView zoomScale="85" zoomScaleNormal="85" workbookViewId="0">
      <selection activeCell="A76" sqref="A76"/>
    </sheetView>
  </sheetViews>
  <sheetFormatPr defaultRowHeight="14.25"/>
  <cols>
    <col min="1" max="1" width="7.875" style="209" customWidth="1"/>
    <col min="2" max="2" width="8.875" style="209" customWidth="1"/>
    <col min="3" max="3" width="9.875" customWidth="1"/>
    <col min="4" max="4" width="6" style="186" customWidth="1"/>
    <col min="5" max="5" width="30.125" style="181" customWidth="1"/>
    <col min="6" max="6" width="16" style="186" customWidth="1"/>
    <col min="7" max="7" width="33.25" style="181" customWidth="1"/>
    <col min="8" max="8" width="60.5" style="181" customWidth="1"/>
  </cols>
  <sheetData>
    <row r="1" spans="1:8" ht="15" thickBot="1">
      <c r="A1" s="157" t="s">
        <v>84</v>
      </c>
      <c r="B1" s="157" t="s">
        <v>355</v>
      </c>
      <c r="C1" s="157" t="s">
        <v>4907</v>
      </c>
      <c r="D1" s="157" t="s">
        <v>10</v>
      </c>
      <c r="E1" s="157" t="s">
        <v>500</v>
      </c>
      <c r="F1" s="157" t="s">
        <v>501</v>
      </c>
      <c r="G1" s="158" t="s">
        <v>502</v>
      </c>
      <c r="H1" s="158" t="s">
        <v>293</v>
      </c>
    </row>
    <row r="2" spans="1:8" ht="15">
      <c r="A2" s="206"/>
      <c r="B2" s="207" t="s">
        <v>236</v>
      </c>
      <c r="C2" s="449"/>
      <c r="D2" s="137">
        <v>110</v>
      </c>
      <c r="E2" s="208" t="s">
        <v>2654</v>
      </c>
      <c r="F2" s="137" t="s">
        <v>508</v>
      </c>
      <c r="G2" s="162" t="s">
        <v>2655</v>
      </c>
      <c r="H2" s="188" t="s">
        <v>529</v>
      </c>
    </row>
    <row r="3" spans="1:8" ht="15">
      <c r="A3" s="391" t="s">
        <v>236</v>
      </c>
      <c r="B3" s="392"/>
      <c r="C3" s="557"/>
      <c r="D3" s="137">
        <v>200</v>
      </c>
      <c r="E3" s="208" t="s">
        <v>5209</v>
      </c>
      <c r="F3" s="137" t="s">
        <v>504</v>
      </c>
      <c r="G3" s="162" t="s">
        <v>2292</v>
      </c>
      <c r="H3" s="188"/>
    </row>
    <row r="4" spans="1:8" ht="15">
      <c r="A4" s="159"/>
      <c r="B4" s="160"/>
      <c r="C4" s="450"/>
      <c r="D4" s="137">
        <v>220</v>
      </c>
      <c r="E4" s="161" t="s">
        <v>2656</v>
      </c>
      <c r="F4" s="137" t="s">
        <v>504</v>
      </c>
      <c r="G4" s="162" t="s">
        <v>506</v>
      </c>
      <c r="H4" s="140" t="s">
        <v>506</v>
      </c>
    </row>
    <row r="5" spans="1:8" ht="15">
      <c r="A5" s="159"/>
      <c r="B5" s="160"/>
      <c r="C5" s="450"/>
      <c r="D5" s="137">
        <v>210</v>
      </c>
      <c r="E5" s="161" t="s">
        <v>2657</v>
      </c>
      <c r="F5" s="137" t="s">
        <v>504</v>
      </c>
      <c r="G5" s="162" t="s">
        <v>506</v>
      </c>
      <c r="H5" s="140" t="s">
        <v>506</v>
      </c>
    </row>
    <row r="6" spans="1:8" ht="15">
      <c r="A6" s="159"/>
      <c r="B6" s="160"/>
      <c r="C6" s="450"/>
      <c r="D6" s="137">
        <v>365</v>
      </c>
      <c r="E6" s="161" t="s">
        <v>2658</v>
      </c>
      <c r="F6" s="137" t="s">
        <v>601</v>
      </c>
      <c r="G6" s="162" t="s">
        <v>506</v>
      </c>
      <c r="H6" s="140" t="s">
        <v>1337</v>
      </c>
    </row>
    <row r="7" spans="1:8" ht="15">
      <c r="A7" s="159"/>
      <c r="B7" s="160"/>
      <c r="C7" s="450"/>
      <c r="D7" s="137">
        <v>320</v>
      </c>
      <c r="E7" s="161" t="s">
        <v>2659</v>
      </c>
      <c r="F7" s="137" t="s">
        <v>504</v>
      </c>
      <c r="G7" s="162" t="s">
        <v>2660</v>
      </c>
      <c r="H7" s="140" t="s">
        <v>506</v>
      </c>
    </row>
    <row r="8" spans="1:8" ht="15">
      <c r="A8" s="159"/>
      <c r="B8" s="160"/>
      <c r="C8" s="450"/>
      <c r="D8" s="137">
        <v>350</v>
      </c>
      <c r="E8" s="161" t="s">
        <v>2661</v>
      </c>
      <c r="F8" s="137" t="s">
        <v>601</v>
      </c>
      <c r="G8" s="162" t="s">
        <v>506</v>
      </c>
      <c r="H8" s="140" t="s">
        <v>506</v>
      </c>
    </row>
    <row r="9" spans="1:8" ht="15">
      <c r="A9" s="159"/>
      <c r="B9" s="160"/>
      <c r="C9" s="450"/>
      <c r="D9" s="137">
        <v>325</v>
      </c>
      <c r="E9" s="161" t="s">
        <v>2662</v>
      </c>
      <c r="F9" s="137" t="s">
        <v>515</v>
      </c>
      <c r="G9" s="162" t="s">
        <v>506</v>
      </c>
      <c r="H9" s="140" t="s">
        <v>2663</v>
      </c>
    </row>
    <row r="10" spans="1:8" ht="15">
      <c r="A10" s="159"/>
      <c r="B10" s="160"/>
      <c r="C10" s="450"/>
      <c r="D10" s="137">
        <v>375</v>
      </c>
      <c r="E10" s="161" t="s">
        <v>2664</v>
      </c>
      <c r="F10" s="137" t="s">
        <v>508</v>
      </c>
      <c r="G10" s="162" t="s">
        <v>2665</v>
      </c>
      <c r="H10" s="140" t="s">
        <v>2666</v>
      </c>
    </row>
    <row r="11" spans="1:8" ht="15">
      <c r="A11" s="159"/>
      <c r="B11" s="160"/>
      <c r="C11" s="450"/>
      <c r="D11" s="137">
        <v>310</v>
      </c>
      <c r="E11" s="161" t="s">
        <v>2667</v>
      </c>
      <c r="F11" s="137" t="s">
        <v>504</v>
      </c>
      <c r="G11" s="162" t="s">
        <v>2660</v>
      </c>
      <c r="H11" s="140" t="s">
        <v>506</v>
      </c>
    </row>
    <row r="12" spans="1:8" ht="15">
      <c r="A12" s="159"/>
      <c r="B12" s="160"/>
      <c r="C12" s="450"/>
      <c r="D12" s="137">
        <v>110</v>
      </c>
      <c r="E12" s="161" t="s">
        <v>2668</v>
      </c>
      <c r="F12" s="137" t="s">
        <v>504</v>
      </c>
      <c r="G12" s="162" t="s">
        <v>506</v>
      </c>
      <c r="H12" s="140" t="s">
        <v>506</v>
      </c>
    </row>
    <row r="13" spans="1:8" ht="15">
      <c r="A13" s="159"/>
      <c r="B13" s="160"/>
      <c r="C13" s="450"/>
      <c r="D13" s="137">
        <v>300</v>
      </c>
      <c r="E13" s="161" t="s">
        <v>2669</v>
      </c>
      <c r="F13" s="137" t="s">
        <v>515</v>
      </c>
      <c r="G13" s="162" t="s">
        <v>506</v>
      </c>
      <c r="H13" s="140" t="s">
        <v>2011</v>
      </c>
    </row>
    <row r="14" spans="1:8" ht="15">
      <c r="A14" s="159" t="s">
        <v>549</v>
      </c>
      <c r="B14" s="160"/>
      <c r="C14" s="450"/>
      <c r="D14" s="137">
        <v>215</v>
      </c>
      <c r="E14" s="161" t="s">
        <v>2670</v>
      </c>
      <c r="F14" s="137" t="s">
        <v>508</v>
      </c>
      <c r="G14" s="162" t="s">
        <v>2671</v>
      </c>
      <c r="H14" s="140"/>
    </row>
    <row r="15" spans="1:8" ht="15">
      <c r="A15" s="159"/>
      <c r="B15" s="160"/>
      <c r="C15" s="450"/>
      <c r="D15" s="137">
        <v>150</v>
      </c>
      <c r="E15" s="161" t="s">
        <v>2672</v>
      </c>
      <c r="F15" s="137" t="s">
        <v>508</v>
      </c>
      <c r="G15" s="162" t="s">
        <v>2673</v>
      </c>
      <c r="H15" s="140" t="s">
        <v>529</v>
      </c>
    </row>
    <row r="16" spans="1:8" ht="15">
      <c r="A16" s="159"/>
      <c r="B16" s="160"/>
      <c r="C16" s="450"/>
      <c r="D16" s="137">
        <v>365</v>
      </c>
      <c r="E16" s="161" t="s">
        <v>2674</v>
      </c>
      <c r="F16" s="137" t="s">
        <v>601</v>
      </c>
      <c r="G16" s="162" t="s">
        <v>516</v>
      </c>
      <c r="H16" s="140" t="s">
        <v>506</v>
      </c>
    </row>
    <row r="17" spans="1:8" ht="15">
      <c r="A17" s="159"/>
      <c r="B17" s="160"/>
      <c r="C17" s="450"/>
      <c r="D17" s="137">
        <v>360</v>
      </c>
      <c r="E17" s="161" t="s">
        <v>2675</v>
      </c>
      <c r="F17" s="137" t="s">
        <v>508</v>
      </c>
      <c r="G17" s="162" t="s">
        <v>509</v>
      </c>
      <c r="H17" s="140" t="s">
        <v>2676</v>
      </c>
    </row>
    <row r="18" spans="1:8" ht="15">
      <c r="A18" s="159"/>
      <c r="B18" s="160"/>
      <c r="C18" s="450"/>
      <c r="D18" s="137">
        <v>305</v>
      </c>
      <c r="E18" s="161" t="s">
        <v>2677</v>
      </c>
      <c r="F18" s="137" t="s">
        <v>508</v>
      </c>
      <c r="G18" s="162" t="s">
        <v>2660</v>
      </c>
      <c r="H18" s="140" t="s">
        <v>506</v>
      </c>
    </row>
    <row r="19" spans="1:8" ht="15">
      <c r="A19" s="159"/>
      <c r="B19" s="160"/>
      <c r="C19" s="450"/>
      <c r="D19" s="137">
        <v>375</v>
      </c>
      <c r="E19" s="161" t="s">
        <v>2678</v>
      </c>
      <c r="F19" s="137" t="s">
        <v>508</v>
      </c>
      <c r="G19" s="162" t="s">
        <v>2665</v>
      </c>
      <c r="H19" s="140" t="s">
        <v>2679</v>
      </c>
    </row>
    <row r="20" spans="1:8" ht="15">
      <c r="A20" s="159"/>
      <c r="B20" s="160"/>
      <c r="C20" s="450"/>
      <c r="D20" s="137">
        <v>350</v>
      </c>
      <c r="E20" s="161" t="s">
        <v>2680</v>
      </c>
      <c r="F20" s="137" t="s">
        <v>601</v>
      </c>
      <c r="G20" s="162" t="s">
        <v>516</v>
      </c>
      <c r="H20" s="140" t="s">
        <v>506</v>
      </c>
    </row>
    <row r="21" spans="1:8" ht="15">
      <c r="A21" s="159"/>
      <c r="B21" s="160"/>
      <c r="C21" s="450"/>
      <c r="D21" s="137">
        <v>365</v>
      </c>
      <c r="E21" s="161" t="s">
        <v>2681</v>
      </c>
      <c r="F21" s="137" t="s">
        <v>508</v>
      </c>
      <c r="G21" s="162" t="s">
        <v>2244</v>
      </c>
      <c r="H21" s="140" t="s">
        <v>2682</v>
      </c>
    </row>
    <row r="22" spans="1:8" ht="15">
      <c r="A22" s="159" t="s">
        <v>236</v>
      </c>
      <c r="B22" s="160" t="s">
        <v>236</v>
      </c>
      <c r="C22" s="450" t="s">
        <v>236</v>
      </c>
      <c r="D22" s="137">
        <v>1</v>
      </c>
      <c r="E22" s="161" t="s">
        <v>2683</v>
      </c>
      <c r="F22" s="137" t="s">
        <v>504</v>
      </c>
      <c r="G22" s="162" t="s">
        <v>506</v>
      </c>
      <c r="H22" s="140" t="s">
        <v>506</v>
      </c>
    </row>
    <row r="23" spans="1:8" ht="15">
      <c r="A23" s="159"/>
      <c r="B23" s="160"/>
      <c r="C23" s="450"/>
      <c r="D23" s="137">
        <v>360</v>
      </c>
      <c r="E23" s="161" t="s">
        <v>2684</v>
      </c>
      <c r="F23" s="137" t="s">
        <v>601</v>
      </c>
      <c r="G23" s="162" t="s">
        <v>516</v>
      </c>
      <c r="H23" s="140" t="s">
        <v>506</v>
      </c>
    </row>
    <row r="24" spans="1:8" ht="15">
      <c r="A24" s="159"/>
      <c r="B24" s="160"/>
      <c r="C24" s="450"/>
      <c r="D24" s="137">
        <v>305</v>
      </c>
      <c r="E24" s="161" t="s">
        <v>2685</v>
      </c>
      <c r="F24" s="137" t="s">
        <v>508</v>
      </c>
      <c r="G24" s="162" t="s">
        <v>2660</v>
      </c>
      <c r="H24" s="140" t="s">
        <v>506</v>
      </c>
    </row>
    <row r="25" spans="1:8" ht="15">
      <c r="A25" s="159"/>
      <c r="B25" s="160"/>
      <c r="C25" s="450"/>
      <c r="D25" s="137">
        <v>375</v>
      </c>
      <c r="E25" s="161" t="s">
        <v>2686</v>
      </c>
      <c r="F25" s="137" t="s">
        <v>508</v>
      </c>
      <c r="G25" s="162" t="s">
        <v>2665</v>
      </c>
      <c r="H25" s="140" t="s">
        <v>2666</v>
      </c>
    </row>
    <row r="26" spans="1:8" ht="15">
      <c r="A26" s="159"/>
      <c r="B26" s="160"/>
      <c r="C26" s="450"/>
      <c r="D26" s="137">
        <v>350</v>
      </c>
      <c r="E26" s="161" t="s">
        <v>2687</v>
      </c>
      <c r="F26" s="137" t="s">
        <v>601</v>
      </c>
      <c r="G26" s="162" t="s">
        <v>516</v>
      </c>
      <c r="H26" s="140" t="s">
        <v>506</v>
      </c>
    </row>
    <row r="27" spans="1:8" ht="15">
      <c r="A27" s="159"/>
      <c r="B27" s="160"/>
      <c r="C27" s="450"/>
      <c r="D27" s="137">
        <v>350</v>
      </c>
      <c r="E27" s="161" t="s">
        <v>2688</v>
      </c>
      <c r="F27" s="137" t="s">
        <v>601</v>
      </c>
      <c r="G27" s="162" t="s">
        <v>516</v>
      </c>
      <c r="H27" s="140" t="s">
        <v>506</v>
      </c>
    </row>
    <row r="28" spans="1:8" ht="15">
      <c r="A28" s="159"/>
      <c r="B28" s="160"/>
      <c r="C28" s="450"/>
      <c r="D28" s="137">
        <v>300</v>
      </c>
      <c r="E28" s="161" t="s">
        <v>2689</v>
      </c>
      <c r="F28" s="137" t="s">
        <v>508</v>
      </c>
      <c r="G28" s="162" t="s">
        <v>2660</v>
      </c>
      <c r="H28" s="140" t="s">
        <v>506</v>
      </c>
    </row>
    <row r="29" spans="1:8" ht="15">
      <c r="A29" s="159"/>
      <c r="B29" s="160"/>
      <c r="C29" s="450"/>
      <c r="D29" s="137">
        <v>375</v>
      </c>
      <c r="E29" s="161" t="s">
        <v>2690</v>
      </c>
      <c r="F29" s="137" t="s">
        <v>508</v>
      </c>
      <c r="G29" s="162" t="s">
        <v>2665</v>
      </c>
      <c r="H29" s="140" t="s">
        <v>2679</v>
      </c>
    </row>
    <row r="30" spans="1:8" ht="15">
      <c r="A30" s="159" t="s">
        <v>236</v>
      </c>
      <c r="B30" s="160" t="s">
        <v>236</v>
      </c>
      <c r="C30" s="450"/>
      <c r="D30" s="137">
        <v>75</v>
      </c>
      <c r="E30" s="161" t="s">
        <v>2691</v>
      </c>
      <c r="F30" s="137" t="s">
        <v>504</v>
      </c>
      <c r="G30" s="162" t="s">
        <v>506</v>
      </c>
      <c r="H30" s="140" t="s">
        <v>506</v>
      </c>
    </row>
    <row r="31" spans="1:8" ht="15">
      <c r="A31" s="159"/>
      <c r="B31" s="160"/>
      <c r="C31" s="450"/>
      <c r="D31" s="137">
        <v>325</v>
      </c>
      <c r="E31" s="161" t="s">
        <v>2692</v>
      </c>
      <c r="F31" s="137" t="s">
        <v>504</v>
      </c>
      <c r="G31" s="162" t="s">
        <v>2693</v>
      </c>
      <c r="H31" s="140" t="s">
        <v>506</v>
      </c>
    </row>
    <row r="32" spans="1:8" ht="15">
      <c r="A32" s="159" t="s">
        <v>236</v>
      </c>
      <c r="B32" s="160" t="s">
        <v>236</v>
      </c>
      <c r="C32" s="450"/>
      <c r="D32" s="137">
        <v>65</v>
      </c>
      <c r="E32" s="161" t="s">
        <v>2694</v>
      </c>
      <c r="F32" s="137" t="s">
        <v>504</v>
      </c>
      <c r="G32" s="162" t="s">
        <v>506</v>
      </c>
      <c r="H32" s="140" t="s">
        <v>506</v>
      </c>
    </row>
    <row r="33" spans="1:8" ht="15">
      <c r="A33" s="159" t="s">
        <v>236</v>
      </c>
      <c r="B33" s="160" t="s">
        <v>236</v>
      </c>
      <c r="C33" s="450" t="s">
        <v>236</v>
      </c>
      <c r="D33" s="137">
        <v>50</v>
      </c>
      <c r="E33" s="161" t="s">
        <v>2695</v>
      </c>
      <c r="F33" s="137" t="s">
        <v>504</v>
      </c>
      <c r="G33" s="162" t="s">
        <v>506</v>
      </c>
      <c r="H33" s="140" t="s">
        <v>506</v>
      </c>
    </row>
    <row r="34" spans="1:8" ht="15">
      <c r="A34" s="159" t="s">
        <v>236</v>
      </c>
      <c r="B34" s="160" t="s">
        <v>236</v>
      </c>
      <c r="C34" s="450"/>
      <c r="D34" s="137">
        <v>80</v>
      </c>
      <c r="E34" s="161" t="s">
        <v>2696</v>
      </c>
      <c r="F34" s="137" t="s">
        <v>504</v>
      </c>
      <c r="G34" s="162" t="s">
        <v>506</v>
      </c>
      <c r="H34" s="140" t="s">
        <v>506</v>
      </c>
    </row>
    <row r="35" spans="1:8" ht="15">
      <c r="A35" s="159"/>
      <c r="B35" s="160"/>
      <c r="C35" s="450"/>
      <c r="D35" s="137">
        <v>365</v>
      </c>
      <c r="E35" s="161" t="s">
        <v>2697</v>
      </c>
      <c r="F35" s="137" t="s">
        <v>601</v>
      </c>
      <c r="G35" s="162" t="s">
        <v>516</v>
      </c>
      <c r="H35" s="140" t="s">
        <v>506</v>
      </c>
    </row>
    <row r="36" spans="1:8" ht="15">
      <c r="A36" s="159"/>
      <c r="B36" s="160"/>
      <c r="C36" s="450"/>
      <c r="D36" s="137">
        <v>365</v>
      </c>
      <c r="E36" s="161" t="s">
        <v>2698</v>
      </c>
      <c r="F36" s="137" t="s">
        <v>601</v>
      </c>
      <c r="G36" s="162" t="s">
        <v>516</v>
      </c>
      <c r="H36" s="140" t="s">
        <v>506</v>
      </c>
    </row>
    <row r="37" spans="1:8" ht="15">
      <c r="A37" s="159"/>
      <c r="B37" s="160"/>
      <c r="C37" s="450"/>
      <c r="D37" s="137">
        <v>365</v>
      </c>
      <c r="E37" s="161" t="s">
        <v>2699</v>
      </c>
      <c r="F37" s="137" t="s">
        <v>601</v>
      </c>
      <c r="G37" s="162" t="s">
        <v>506</v>
      </c>
      <c r="H37" s="140" t="s">
        <v>2700</v>
      </c>
    </row>
    <row r="38" spans="1:8" ht="15">
      <c r="A38" s="159"/>
      <c r="B38" s="160"/>
      <c r="C38" s="450"/>
      <c r="D38" s="137">
        <v>370</v>
      </c>
      <c r="E38" s="161" t="s">
        <v>2701</v>
      </c>
      <c r="F38" s="137" t="s">
        <v>856</v>
      </c>
      <c r="G38" s="162" t="s">
        <v>506</v>
      </c>
      <c r="H38" s="140" t="s">
        <v>2702</v>
      </c>
    </row>
    <row r="39" spans="1:8" ht="15">
      <c r="A39" s="159"/>
      <c r="B39" s="160"/>
      <c r="C39" s="450"/>
      <c r="D39" s="137">
        <v>190</v>
      </c>
      <c r="E39" s="161" t="s">
        <v>2703</v>
      </c>
      <c r="F39" s="137" t="s">
        <v>515</v>
      </c>
      <c r="G39" s="162" t="s">
        <v>516</v>
      </c>
      <c r="H39" s="140" t="s">
        <v>1337</v>
      </c>
    </row>
    <row r="40" spans="1:8" ht="15">
      <c r="A40" s="159"/>
      <c r="B40" s="160"/>
      <c r="C40" s="450"/>
      <c r="D40" s="137">
        <v>180</v>
      </c>
      <c r="E40" s="161" t="s">
        <v>2704</v>
      </c>
      <c r="F40" s="137" t="s">
        <v>504</v>
      </c>
      <c r="G40" s="162" t="s">
        <v>506</v>
      </c>
      <c r="H40" s="140" t="s">
        <v>506</v>
      </c>
    </row>
    <row r="41" spans="1:8" ht="15">
      <c r="A41" s="159" t="s">
        <v>236</v>
      </c>
      <c r="B41" s="160" t="s">
        <v>236</v>
      </c>
      <c r="C41" s="450" t="s">
        <v>236</v>
      </c>
      <c r="D41" s="137">
        <v>50</v>
      </c>
      <c r="E41" s="161" t="s">
        <v>2705</v>
      </c>
      <c r="F41" s="137" t="s">
        <v>504</v>
      </c>
      <c r="G41" s="162" t="s">
        <v>506</v>
      </c>
      <c r="H41" s="140" t="s">
        <v>506</v>
      </c>
    </row>
    <row r="42" spans="1:8" ht="15">
      <c r="A42" s="159"/>
      <c r="B42" s="160"/>
      <c r="C42" s="450"/>
      <c r="D42" s="137">
        <v>370</v>
      </c>
      <c r="E42" s="161" t="s">
        <v>2706</v>
      </c>
      <c r="F42" s="137" t="s">
        <v>856</v>
      </c>
      <c r="G42" s="162" t="s">
        <v>506</v>
      </c>
      <c r="H42" s="140" t="s">
        <v>2707</v>
      </c>
    </row>
    <row r="43" spans="1:8" ht="15">
      <c r="A43" s="159"/>
      <c r="B43" s="160"/>
      <c r="C43" s="450"/>
      <c r="D43" s="137">
        <v>360</v>
      </c>
      <c r="E43" s="161" t="s">
        <v>2708</v>
      </c>
      <c r="F43" s="137" t="s">
        <v>508</v>
      </c>
      <c r="G43" s="162" t="s">
        <v>2185</v>
      </c>
      <c r="H43" s="140" t="s">
        <v>1764</v>
      </c>
    </row>
    <row r="44" spans="1:8" ht="15">
      <c r="A44" s="159"/>
      <c r="B44" s="160"/>
      <c r="C44" s="450"/>
      <c r="D44" s="137">
        <v>365</v>
      </c>
      <c r="E44" s="161" t="s">
        <v>2709</v>
      </c>
      <c r="F44" s="137" t="s">
        <v>504</v>
      </c>
      <c r="G44" s="162" t="s">
        <v>2693</v>
      </c>
      <c r="H44" s="140" t="s">
        <v>1966</v>
      </c>
    </row>
    <row r="45" spans="1:8" ht="15">
      <c r="A45" s="159"/>
      <c r="B45" s="160"/>
      <c r="C45" s="450"/>
      <c r="D45" s="137">
        <v>300</v>
      </c>
      <c r="E45" s="161" t="s">
        <v>2710</v>
      </c>
      <c r="F45" s="137" t="s">
        <v>515</v>
      </c>
      <c r="G45" s="162" t="s">
        <v>506</v>
      </c>
      <c r="H45" s="140" t="s">
        <v>1337</v>
      </c>
    </row>
    <row r="46" spans="1:8" ht="15">
      <c r="A46" s="159"/>
      <c r="B46" s="160"/>
      <c r="C46" s="450"/>
      <c r="D46" s="137">
        <v>325</v>
      </c>
      <c r="E46" s="161" t="s">
        <v>2711</v>
      </c>
      <c r="F46" s="137" t="s">
        <v>508</v>
      </c>
      <c r="G46" s="162" t="s">
        <v>570</v>
      </c>
      <c r="H46" s="140" t="s">
        <v>982</v>
      </c>
    </row>
    <row r="47" spans="1:8" ht="15">
      <c r="A47" s="159"/>
      <c r="B47" s="160"/>
      <c r="C47" s="450"/>
      <c r="D47" s="137">
        <v>375</v>
      </c>
      <c r="E47" s="161" t="s">
        <v>2712</v>
      </c>
      <c r="F47" s="137" t="s">
        <v>508</v>
      </c>
      <c r="G47" s="162" t="s">
        <v>2665</v>
      </c>
      <c r="H47" s="140" t="s">
        <v>2666</v>
      </c>
    </row>
    <row r="48" spans="1:8" ht="15">
      <c r="A48" s="159"/>
      <c r="B48" s="160"/>
      <c r="C48" s="450"/>
      <c r="D48" s="137">
        <v>350</v>
      </c>
      <c r="E48" s="161" t="s">
        <v>2713</v>
      </c>
      <c r="F48" s="137" t="s">
        <v>601</v>
      </c>
      <c r="G48" s="162" t="s">
        <v>516</v>
      </c>
      <c r="H48" s="140" t="s">
        <v>506</v>
      </c>
    </row>
    <row r="49" spans="1:8" ht="15">
      <c r="A49" s="159"/>
      <c r="B49" s="160"/>
      <c r="C49" s="450"/>
      <c r="D49" s="137">
        <v>325</v>
      </c>
      <c r="E49" s="161" t="s">
        <v>2714</v>
      </c>
      <c r="F49" s="137" t="s">
        <v>508</v>
      </c>
      <c r="G49" s="162" t="s">
        <v>2185</v>
      </c>
      <c r="H49" s="140" t="s">
        <v>2715</v>
      </c>
    </row>
    <row r="50" spans="1:8" ht="15">
      <c r="A50" s="159" t="s">
        <v>236</v>
      </c>
      <c r="B50" s="160" t="s">
        <v>236</v>
      </c>
      <c r="C50" s="450" t="s">
        <v>236</v>
      </c>
      <c r="D50" s="137">
        <v>1</v>
      </c>
      <c r="E50" s="161" t="s">
        <v>2716</v>
      </c>
      <c r="F50" s="137" t="s">
        <v>504</v>
      </c>
      <c r="G50" s="162" t="s">
        <v>506</v>
      </c>
      <c r="H50" s="140" t="s">
        <v>506</v>
      </c>
    </row>
    <row r="51" spans="1:8" ht="15">
      <c r="A51" s="159"/>
      <c r="B51" s="160"/>
      <c r="C51" s="450"/>
      <c r="D51" s="137">
        <v>375</v>
      </c>
      <c r="E51" s="161" t="s">
        <v>2717</v>
      </c>
      <c r="F51" s="137" t="s">
        <v>508</v>
      </c>
      <c r="G51" s="162" t="s">
        <v>2665</v>
      </c>
      <c r="H51" s="140" t="s">
        <v>2679</v>
      </c>
    </row>
    <row r="52" spans="1:8" ht="15">
      <c r="A52" s="159"/>
      <c r="B52" s="160"/>
      <c r="C52" s="450"/>
      <c r="D52" s="137">
        <v>355</v>
      </c>
      <c r="E52" s="161" t="s">
        <v>2718</v>
      </c>
      <c r="F52" s="137" t="s">
        <v>601</v>
      </c>
      <c r="G52" s="162" t="s">
        <v>516</v>
      </c>
      <c r="H52" s="140" t="s">
        <v>506</v>
      </c>
    </row>
    <row r="53" spans="1:8" ht="15">
      <c r="A53" s="159"/>
      <c r="B53" s="160"/>
      <c r="C53" s="450"/>
      <c r="D53" s="137">
        <v>350</v>
      </c>
      <c r="E53" s="161" t="s">
        <v>2719</v>
      </c>
      <c r="F53" s="137" t="s">
        <v>601</v>
      </c>
      <c r="G53" s="162" t="s">
        <v>516</v>
      </c>
      <c r="H53" s="140" t="s">
        <v>506</v>
      </c>
    </row>
    <row r="54" spans="1:8" ht="15">
      <c r="A54" s="159"/>
      <c r="B54" s="160"/>
      <c r="C54" s="450"/>
      <c r="D54" s="137">
        <v>225</v>
      </c>
      <c r="E54" s="161" t="s">
        <v>2720</v>
      </c>
      <c r="F54" s="137" t="s">
        <v>504</v>
      </c>
      <c r="G54" s="162" t="s">
        <v>506</v>
      </c>
      <c r="H54" s="140" t="s">
        <v>506</v>
      </c>
    </row>
    <row r="55" spans="1:8" ht="15">
      <c r="A55" s="159"/>
      <c r="B55" s="160"/>
      <c r="C55" s="450"/>
      <c r="D55" s="137">
        <v>365</v>
      </c>
      <c r="E55" s="161" t="s">
        <v>2721</v>
      </c>
      <c r="F55" s="137" t="s">
        <v>601</v>
      </c>
      <c r="G55" s="162" t="s">
        <v>516</v>
      </c>
      <c r="H55" s="140" t="s">
        <v>506</v>
      </c>
    </row>
    <row r="56" spans="1:8" ht="15">
      <c r="A56" s="159"/>
      <c r="B56" s="160"/>
      <c r="C56" s="450"/>
      <c r="D56" s="137">
        <v>265</v>
      </c>
      <c r="E56" s="161" t="s">
        <v>2722</v>
      </c>
      <c r="F56" s="137" t="s">
        <v>504</v>
      </c>
      <c r="G56" s="162" t="s">
        <v>506</v>
      </c>
      <c r="H56" s="140" t="s">
        <v>506</v>
      </c>
    </row>
    <row r="57" spans="1:8" ht="15">
      <c r="A57" s="159"/>
      <c r="B57" s="160"/>
      <c r="C57" s="450"/>
      <c r="D57" s="137">
        <v>360</v>
      </c>
      <c r="E57" s="161" t="s">
        <v>2723</v>
      </c>
      <c r="F57" s="137" t="s">
        <v>508</v>
      </c>
      <c r="G57" s="162" t="s">
        <v>2185</v>
      </c>
      <c r="H57" s="140" t="s">
        <v>1764</v>
      </c>
    </row>
    <row r="58" spans="1:8" ht="15">
      <c r="A58" s="159" t="s">
        <v>236</v>
      </c>
      <c r="B58" s="160" t="s">
        <v>236</v>
      </c>
      <c r="C58" s="450" t="s">
        <v>236</v>
      </c>
      <c r="D58" s="137">
        <v>50</v>
      </c>
      <c r="E58" s="161" t="s">
        <v>2724</v>
      </c>
      <c r="F58" s="137" t="s">
        <v>504</v>
      </c>
      <c r="G58" s="162" t="s">
        <v>506</v>
      </c>
      <c r="H58" s="140" t="s">
        <v>506</v>
      </c>
    </row>
    <row r="59" spans="1:8" ht="15">
      <c r="A59" s="159"/>
      <c r="B59" s="160"/>
      <c r="C59" s="450"/>
      <c r="D59" s="137">
        <v>365</v>
      </c>
      <c r="E59" s="161" t="s">
        <v>2725</v>
      </c>
      <c r="F59" s="137" t="s">
        <v>601</v>
      </c>
      <c r="G59" s="162" t="s">
        <v>516</v>
      </c>
      <c r="H59" s="140" t="s">
        <v>506</v>
      </c>
    </row>
    <row r="60" spans="1:8" ht="15">
      <c r="A60" s="159"/>
      <c r="B60" s="160"/>
      <c r="C60" s="450"/>
      <c r="D60" s="137">
        <v>275</v>
      </c>
      <c r="E60" s="161" t="s">
        <v>2726</v>
      </c>
      <c r="F60" s="137" t="s">
        <v>508</v>
      </c>
      <c r="G60" s="162" t="s">
        <v>2727</v>
      </c>
      <c r="H60" s="140" t="s">
        <v>529</v>
      </c>
    </row>
    <row r="61" spans="1:8" ht="15">
      <c r="A61" s="159"/>
      <c r="B61" s="160"/>
      <c r="C61" s="450"/>
      <c r="D61" s="137">
        <v>290</v>
      </c>
      <c r="E61" s="161" t="s">
        <v>2728</v>
      </c>
      <c r="F61" s="137" t="s">
        <v>504</v>
      </c>
      <c r="G61" s="162" t="s">
        <v>506</v>
      </c>
      <c r="H61" s="140" t="s">
        <v>506</v>
      </c>
    </row>
    <row r="62" spans="1:8" ht="15">
      <c r="A62" s="159"/>
      <c r="B62" s="160"/>
      <c r="C62" s="450"/>
      <c r="D62" s="137">
        <v>315</v>
      </c>
      <c r="E62" s="161" t="s">
        <v>2729</v>
      </c>
      <c r="F62" s="137" t="s">
        <v>508</v>
      </c>
      <c r="G62" s="162" t="s">
        <v>2111</v>
      </c>
      <c r="H62" s="140" t="s">
        <v>2112</v>
      </c>
    </row>
    <row r="63" spans="1:8" ht="15">
      <c r="A63" s="159"/>
      <c r="B63" s="160"/>
      <c r="C63" s="450"/>
      <c r="D63" s="137">
        <v>375</v>
      </c>
      <c r="E63" s="161" t="s">
        <v>2730</v>
      </c>
      <c r="F63" s="137" t="s">
        <v>508</v>
      </c>
      <c r="G63" s="162" t="s">
        <v>2665</v>
      </c>
      <c r="H63" s="140" t="s">
        <v>2731</v>
      </c>
    </row>
    <row r="64" spans="1:8" ht="15">
      <c r="A64" s="159"/>
      <c r="B64" s="160"/>
      <c r="C64" s="450"/>
      <c r="D64" s="137">
        <v>350</v>
      </c>
      <c r="E64" s="161" t="s">
        <v>2732</v>
      </c>
      <c r="F64" s="137" t="s">
        <v>601</v>
      </c>
      <c r="G64" s="162" t="s">
        <v>516</v>
      </c>
      <c r="H64" s="140" t="s">
        <v>506</v>
      </c>
    </row>
    <row r="65" spans="1:8" ht="15">
      <c r="A65" s="159"/>
      <c r="B65" s="160"/>
      <c r="C65" s="450"/>
      <c r="D65" s="137">
        <v>170</v>
      </c>
      <c r="E65" s="161" t="s">
        <v>2733</v>
      </c>
      <c r="F65" s="137" t="s">
        <v>504</v>
      </c>
      <c r="G65" s="162" t="s">
        <v>506</v>
      </c>
      <c r="H65" s="140" t="s">
        <v>506</v>
      </c>
    </row>
    <row r="66" spans="1:8" ht="15">
      <c r="A66" s="159"/>
      <c r="B66" s="160"/>
      <c r="C66" s="450"/>
      <c r="D66" s="137">
        <v>365</v>
      </c>
      <c r="E66" s="161" t="s">
        <v>2734</v>
      </c>
      <c r="F66" s="137" t="s">
        <v>508</v>
      </c>
      <c r="G66" s="162" t="s">
        <v>2219</v>
      </c>
      <c r="H66" s="140" t="s">
        <v>2735</v>
      </c>
    </row>
    <row r="67" spans="1:8" ht="15">
      <c r="A67" s="159"/>
      <c r="B67" s="160"/>
      <c r="C67" s="450"/>
      <c r="D67" s="137">
        <v>360</v>
      </c>
      <c r="E67" s="161" t="s">
        <v>2736</v>
      </c>
      <c r="F67" s="137" t="s">
        <v>601</v>
      </c>
      <c r="G67" s="162" t="s">
        <v>516</v>
      </c>
      <c r="H67" s="140" t="s">
        <v>506</v>
      </c>
    </row>
    <row r="68" spans="1:8" ht="15">
      <c r="A68" s="159"/>
      <c r="B68" s="160"/>
      <c r="C68" s="450"/>
      <c r="D68" s="137">
        <v>360</v>
      </c>
      <c r="E68" s="161" t="s">
        <v>2737</v>
      </c>
      <c r="F68" s="137" t="s">
        <v>508</v>
      </c>
      <c r="G68" s="162" t="s">
        <v>2219</v>
      </c>
      <c r="H68" s="140" t="s">
        <v>2738</v>
      </c>
    </row>
    <row r="69" spans="1:8" ht="15">
      <c r="A69" s="159"/>
      <c r="B69" s="160"/>
      <c r="C69" s="450"/>
      <c r="D69" s="137">
        <v>360</v>
      </c>
      <c r="E69" s="161" t="s">
        <v>2739</v>
      </c>
      <c r="F69" s="137" t="s">
        <v>508</v>
      </c>
      <c r="G69" s="162" t="s">
        <v>577</v>
      </c>
      <c r="H69" s="140" t="s">
        <v>2740</v>
      </c>
    </row>
    <row r="70" spans="1:8" ht="15">
      <c r="A70" s="159"/>
      <c r="B70" s="160"/>
      <c r="C70" s="450"/>
      <c r="D70" s="137">
        <v>310</v>
      </c>
      <c r="E70" s="161" t="s">
        <v>2741</v>
      </c>
      <c r="F70" s="137" t="s">
        <v>504</v>
      </c>
      <c r="G70" s="162" t="s">
        <v>2660</v>
      </c>
      <c r="H70" s="140" t="s">
        <v>506</v>
      </c>
    </row>
    <row r="71" spans="1:8" ht="15">
      <c r="A71" s="159"/>
      <c r="B71" s="160"/>
      <c r="C71" s="450"/>
      <c r="D71" s="137">
        <v>215</v>
      </c>
      <c r="E71" s="161" t="s">
        <v>2742</v>
      </c>
      <c r="F71" s="137" t="s">
        <v>508</v>
      </c>
      <c r="G71" s="162" t="s">
        <v>2671</v>
      </c>
      <c r="H71" s="140" t="s">
        <v>1966</v>
      </c>
    </row>
    <row r="72" spans="1:8" ht="15">
      <c r="A72" s="159"/>
      <c r="B72" s="160"/>
      <c r="C72" s="450"/>
      <c r="D72" s="137">
        <v>370</v>
      </c>
      <c r="E72" s="161" t="s">
        <v>2743</v>
      </c>
      <c r="F72" s="137" t="s">
        <v>508</v>
      </c>
      <c r="G72" s="162" t="s">
        <v>2111</v>
      </c>
      <c r="H72" s="140" t="s">
        <v>2744</v>
      </c>
    </row>
    <row r="73" spans="1:8" ht="15">
      <c r="A73" s="159"/>
      <c r="B73" s="160"/>
      <c r="C73" s="450"/>
      <c r="D73" s="137">
        <v>285</v>
      </c>
      <c r="E73" s="161" t="s">
        <v>2745</v>
      </c>
      <c r="F73" s="137" t="s">
        <v>515</v>
      </c>
      <c r="G73" s="162" t="s">
        <v>516</v>
      </c>
      <c r="H73" s="140" t="s">
        <v>1966</v>
      </c>
    </row>
    <row r="74" spans="1:8" ht="15">
      <c r="A74" s="159"/>
      <c r="B74" s="160"/>
      <c r="C74" s="450"/>
      <c r="D74" s="137">
        <v>370</v>
      </c>
      <c r="E74" s="161" t="s">
        <v>2746</v>
      </c>
      <c r="F74" s="137" t="s">
        <v>508</v>
      </c>
      <c r="G74" s="162" t="s">
        <v>577</v>
      </c>
      <c r="H74" s="140" t="s">
        <v>2747</v>
      </c>
    </row>
    <row r="75" spans="1:8" ht="15">
      <c r="A75" s="159"/>
      <c r="B75" s="160"/>
      <c r="C75" s="450"/>
      <c r="D75" s="137">
        <v>200</v>
      </c>
      <c r="E75" s="161" t="s">
        <v>2748</v>
      </c>
      <c r="F75" s="137" t="s">
        <v>515</v>
      </c>
      <c r="G75" s="162" t="s">
        <v>516</v>
      </c>
      <c r="H75" s="140" t="s">
        <v>1966</v>
      </c>
    </row>
    <row r="76" spans="1:8" ht="15">
      <c r="A76" s="159" t="s">
        <v>236</v>
      </c>
      <c r="B76" s="160"/>
      <c r="C76" s="450"/>
      <c r="D76" s="137">
        <v>200</v>
      </c>
      <c r="E76" s="161" t="s">
        <v>2749</v>
      </c>
      <c r="F76" s="137" t="s">
        <v>504</v>
      </c>
      <c r="G76" s="162" t="s">
        <v>506</v>
      </c>
      <c r="H76" s="140" t="s">
        <v>1966</v>
      </c>
    </row>
    <row r="77" spans="1:8" ht="15">
      <c r="A77" s="159"/>
      <c r="B77" s="160"/>
      <c r="C77" s="450"/>
      <c r="D77" s="137">
        <v>370</v>
      </c>
      <c r="E77" s="161" t="s">
        <v>2750</v>
      </c>
      <c r="F77" s="137" t="s">
        <v>508</v>
      </c>
      <c r="G77" s="162" t="s">
        <v>2219</v>
      </c>
      <c r="H77" s="140" t="s">
        <v>2751</v>
      </c>
    </row>
    <row r="78" spans="1:8" ht="15">
      <c r="A78" s="159"/>
      <c r="B78" s="160"/>
      <c r="C78" s="450"/>
      <c r="D78" s="137">
        <v>370</v>
      </c>
      <c r="E78" s="161" t="s">
        <v>2752</v>
      </c>
      <c r="F78" s="137" t="s">
        <v>508</v>
      </c>
      <c r="G78" s="162" t="s">
        <v>522</v>
      </c>
      <c r="H78" s="140" t="s">
        <v>2753</v>
      </c>
    </row>
    <row r="79" spans="1:8" ht="15">
      <c r="A79" s="159"/>
      <c r="B79" s="160"/>
      <c r="C79" s="450"/>
      <c r="D79" s="137">
        <v>260</v>
      </c>
      <c r="E79" s="161" t="s">
        <v>2754</v>
      </c>
      <c r="F79" s="137" t="s">
        <v>515</v>
      </c>
      <c r="G79" s="162" t="s">
        <v>516</v>
      </c>
      <c r="H79" s="140" t="s">
        <v>1966</v>
      </c>
    </row>
    <row r="80" spans="1:8" ht="15">
      <c r="A80" s="159"/>
      <c r="B80" s="160"/>
      <c r="C80" s="450"/>
      <c r="D80" s="137">
        <v>370</v>
      </c>
      <c r="E80" s="161" t="s">
        <v>2755</v>
      </c>
      <c r="F80" s="137" t="s">
        <v>508</v>
      </c>
      <c r="G80" s="162" t="s">
        <v>509</v>
      </c>
      <c r="H80" s="140" t="s">
        <v>2756</v>
      </c>
    </row>
    <row r="81" spans="1:8" ht="15">
      <c r="A81" s="159"/>
      <c r="B81" s="160"/>
      <c r="C81" s="450"/>
      <c r="D81" s="137">
        <v>235</v>
      </c>
      <c r="E81" s="161" t="s">
        <v>2757</v>
      </c>
      <c r="F81" s="137" t="s">
        <v>515</v>
      </c>
      <c r="G81" s="162" t="s">
        <v>516</v>
      </c>
      <c r="H81" s="140" t="s">
        <v>1966</v>
      </c>
    </row>
    <row r="82" spans="1:8" ht="15">
      <c r="A82" s="159"/>
      <c r="B82" s="160"/>
      <c r="C82" s="450"/>
      <c r="D82" s="137">
        <v>225</v>
      </c>
      <c r="E82" s="161" t="s">
        <v>2758</v>
      </c>
      <c r="F82" s="137" t="s">
        <v>508</v>
      </c>
      <c r="G82" s="162" t="s">
        <v>2759</v>
      </c>
      <c r="H82" s="140" t="s">
        <v>1966</v>
      </c>
    </row>
    <row r="83" spans="1:8" ht="15">
      <c r="A83" s="159"/>
      <c r="B83" s="160"/>
      <c r="C83" s="450"/>
      <c r="D83" s="137">
        <v>375</v>
      </c>
      <c r="E83" s="161" t="s">
        <v>2760</v>
      </c>
      <c r="F83" s="137" t="s">
        <v>856</v>
      </c>
      <c r="G83" s="162" t="s">
        <v>506</v>
      </c>
      <c r="H83" s="140" t="s">
        <v>2761</v>
      </c>
    </row>
    <row r="84" spans="1:8" ht="15">
      <c r="A84" s="159"/>
      <c r="B84" s="160"/>
      <c r="C84" s="450"/>
      <c r="D84" s="137">
        <v>350</v>
      </c>
      <c r="E84" s="161" t="s">
        <v>2762</v>
      </c>
      <c r="F84" s="137" t="s">
        <v>601</v>
      </c>
      <c r="G84" s="162" t="s">
        <v>516</v>
      </c>
      <c r="H84" s="140" t="s">
        <v>506</v>
      </c>
    </row>
    <row r="85" spans="1:8" ht="15">
      <c r="A85" s="159"/>
      <c r="B85" s="160"/>
      <c r="C85" s="450"/>
      <c r="D85" s="137">
        <v>375</v>
      </c>
      <c r="E85" s="161" t="s">
        <v>2763</v>
      </c>
      <c r="F85" s="137" t="s">
        <v>508</v>
      </c>
      <c r="G85" s="162" t="s">
        <v>2665</v>
      </c>
      <c r="H85" s="140"/>
    </row>
    <row r="86" spans="1:8" ht="15">
      <c r="A86" s="159" t="s">
        <v>549</v>
      </c>
      <c r="B86" s="160"/>
      <c r="C86" s="450"/>
      <c r="D86" s="137">
        <v>250</v>
      </c>
      <c r="E86" s="161" t="s">
        <v>2764</v>
      </c>
      <c r="F86" s="137" t="s">
        <v>515</v>
      </c>
      <c r="G86" s="162" t="s">
        <v>516</v>
      </c>
      <c r="H86" s="140" t="s">
        <v>506</v>
      </c>
    </row>
    <row r="87" spans="1:8" ht="15">
      <c r="A87" s="159"/>
      <c r="B87" s="160"/>
      <c r="C87" s="450"/>
      <c r="D87" s="137">
        <v>350</v>
      </c>
      <c r="E87" s="161" t="s">
        <v>2765</v>
      </c>
      <c r="F87" s="137" t="s">
        <v>601</v>
      </c>
      <c r="G87" s="162" t="s">
        <v>516</v>
      </c>
      <c r="H87" s="140" t="s">
        <v>506</v>
      </c>
    </row>
    <row r="88" spans="1:8" ht="15">
      <c r="A88" s="159"/>
      <c r="B88" s="160"/>
      <c r="C88" s="450"/>
      <c r="D88" s="137">
        <v>305</v>
      </c>
      <c r="E88" s="161" t="s">
        <v>2766</v>
      </c>
      <c r="F88" s="137" t="s">
        <v>508</v>
      </c>
      <c r="G88" s="162" t="s">
        <v>1037</v>
      </c>
      <c r="H88" s="140" t="s">
        <v>1038</v>
      </c>
    </row>
    <row r="89" spans="1:8" ht="15">
      <c r="A89" s="159"/>
      <c r="B89" s="160"/>
      <c r="C89" s="450"/>
      <c r="D89" s="137">
        <v>375</v>
      </c>
      <c r="E89" s="161" t="s">
        <v>2767</v>
      </c>
      <c r="F89" s="137" t="s">
        <v>508</v>
      </c>
      <c r="G89" s="162" t="s">
        <v>2665</v>
      </c>
      <c r="H89" s="140" t="s">
        <v>2679</v>
      </c>
    </row>
    <row r="90" spans="1:8" ht="15">
      <c r="A90" s="159"/>
      <c r="B90" s="160"/>
      <c r="C90" s="450"/>
      <c r="D90" s="137">
        <v>315</v>
      </c>
      <c r="E90" s="161" t="s">
        <v>2768</v>
      </c>
      <c r="F90" s="137" t="s">
        <v>508</v>
      </c>
      <c r="G90" s="162" t="s">
        <v>2660</v>
      </c>
      <c r="H90" s="140" t="s">
        <v>506</v>
      </c>
    </row>
    <row r="91" spans="1:8" ht="15">
      <c r="A91" s="159"/>
      <c r="B91" s="160"/>
      <c r="C91" s="450"/>
      <c r="D91" s="137">
        <v>350</v>
      </c>
      <c r="E91" s="161" t="s">
        <v>2769</v>
      </c>
      <c r="F91" s="137" t="s">
        <v>601</v>
      </c>
      <c r="G91" s="162" t="s">
        <v>516</v>
      </c>
      <c r="H91" s="140" t="s">
        <v>506</v>
      </c>
    </row>
    <row r="92" spans="1:8" ht="15">
      <c r="A92" s="159"/>
      <c r="B92" s="160"/>
      <c r="C92" s="450"/>
      <c r="D92" s="137">
        <v>375</v>
      </c>
      <c r="E92" s="161" t="s">
        <v>2770</v>
      </c>
      <c r="F92" s="137" t="s">
        <v>508</v>
      </c>
      <c r="G92" s="162" t="s">
        <v>2665</v>
      </c>
      <c r="H92" s="140" t="s">
        <v>2666</v>
      </c>
    </row>
    <row r="93" spans="1:8" ht="15">
      <c r="A93" s="159" t="s">
        <v>236</v>
      </c>
      <c r="B93" s="160" t="s">
        <v>236</v>
      </c>
      <c r="C93" s="450"/>
      <c r="D93" s="137">
        <v>70</v>
      </c>
      <c r="E93" s="161" t="s">
        <v>2771</v>
      </c>
      <c r="F93" s="137" t="s">
        <v>504</v>
      </c>
      <c r="G93" s="162" t="s">
        <v>506</v>
      </c>
      <c r="H93" s="140" t="s">
        <v>506</v>
      </c>
    </row>
    <row r="94" spans="1:8" ht="15">
      <c r="A94" s="159"/>
      <c r="B94" s="160"/>
      <c r="C94" s="450"/>
      <c r="D94" s="137">
        <v>350</v>
      </c>
      <c r="E94" s="161" t="s">
        <v>2772</v>
      </c>
      <c r="F94" s="137" t="s">
        <v>601</v>
      </c>
      <c r="G94" s="162" t="s">
        <v>516</v>
      </c>
      <c r="H94" s="140" t="s">
        <v>506</v>
      </c>
    </row>
    <row r="95" spans="1:8" ht="15">
      <c r="A95" s="159"/>
      <c r="B95" s="160"/>
      <c r="C95" s="450"/>
      <c r="D95" s="137">
        <v>300</v>
      </c>
      <c r="E95" s="161" t="s">
        <v>2773</v>
      </c>
      <c r="F95" s="137" t="s">
        <v>508</v>
      </c>
      <c r="G95" s="162" t="s">
        <v>2660</v>
      </c>
      <c r="H95" s="140" t="s">
        <v>506</v>
      </c>
    </row>
    <row r="96" spans="1:8" ht="15">
      <c r="A96" s="159"/>
      <c r="B96" s="160"/>
      <c r="C96" s="450"/>
      <c r="D96" s="137">
        <v>375</v>
      </c>
      <c r="E96" s="161" t="s">
        <v>2774</v>
      </c>
      <c r="F96" s="137" t="s">
        <v>508</v>
      </c>
      <c r="G96" s="162" t="s">
        <v>2665</v>
      </c>
      <c r="H96" s="140" t="s">
        <v>2666</v>
      </c>
    </row>
    <row r="97" spans="1:8" ht="15">
      <c r="A97" s="159"/>
      <c r="B97" s="160"/>
      <c r="C97" s="450"/>
      <c r="D97" s="137">
        <v>280</v>
      </c>
      <c r="E97" s="161" t="s">
        <v>2775</v>
      </c>
      <c r="F97" s="137" t="s">
        <v>504</v>
      </c>
      <c r="G97" s="162" t="s">
        <v>506</v>
      </c>
      <c r="H97" s="140" t="s">
        <v>506</v>
      </c>
    </row>
    <row r="98" spans="1:8" ht="15">
      <c r="A98" s="159"/>
      <c r="B98" s="160"/>
      <c r="C98" s="450"/>
      <c r="D98" s="137">
        <v>310</v>
      </c>
      <c r="E98" s="161" t="s">
        <v>2776</v>
      </c>
      <c r="F98" s="137" t="s">
        <v>504</v>
      </c>
      <c r="G98" s="162" t="s">
        <v>2660</v>
      </c>
      <c r="H98" s="140" t="s">
        <v>506</v>
      </c>
    </row>
    <row r="99" spans="1:8" ht="15">
      <c r="A99" s="159"/>
      <c r="B99" s="160"/>
      <c r="C99" s="450"/>
      <c r="D99" s="137">
        <v>135</v>
      </c>
      <c r="E99" s="161" t="s">
        <v>2777</v>
      </c>
      <c r="F99" s="137" t="s">
        <v>504</v>
      </c>
      <c r="G99" s="162" t="s">
        <v>506</v>
      </c>
      <c r="H99" s="140" t="s">
        <v>506</v>
      </c>
    </row>
    <row r="100" spans="1:8" ht="15">
      <c r="A100" s="159" t="s">
        <v>549</v>
      </c>
      <c r="B100" s="160"/>
      <c r="C100" s="450"/>
      <c r="D100" s="137">
        <v>200</v>
      </c>
      <c r="E100" s="161" t="s">
        <v>2778</v>
      </c>
      <c r="F100" s="137" t="s">
        <v>2779</v>
      </c>
      <c r="G100" s="162"/>
      <c r="H100" s="140"/>
    </row>
    <row r="101" spans="1:8" ht="15">
      <c r="A101" s="159"/>
      <c r="B101" s="160"/>
      <c r="C101" s="450"/>
      <c r="D101" s="137">
        <v>180</v>
      </c>
      <c r="E101" s="161" t="s">
        <v>2780</v>
      </c>
      <c r="F101" s="137" t="s">
        <v>504</v>
      </c>
      <c r="G101" s="162" t="s">
        <v>506</v>
      </c>
      <c r="H101" s="140" t="s">
        <v>506</v>
      </c>
    </row>
    <row r="102" spans="1:8" ht="15">
      <c r="A102" s="159"/>
      <c r="B102" s="160"/>
      <c r="C102" s="450"/>
      <c r="D102" s="137">
        <v>350</v>
      </c>
      <c r="E102" s="161" t="s">
        <v>2781</v>
      </c>
      <c r="F102" s="137" t="s">
        <v>601</v>
      </c>
      <c r="G102" s="162" t="s">
        <v>506</v>
      </c>
      <c r="H102" s="140" t="s">
        <v>506</v>
      </c>
    </row>
    <row r="103" spans="1:8" ht="15">
      <c r="A103" s="159"/>
      <c r="B103" s="160"/>
      <c r="C103" s="450"/>
      <c r="D103" s="137">
        <v>325</v>
      </c>
      <c r="E103" s="161" t="s">
        <v>2782</v>
      </c>
      <c r="F103" s="137" t="s">
        <v>515</v>
      </c>
      <c r="G103" s="162" t="s">
        <v>506</v>
      </c>
      <c r="H103" s="140" t="s">
        <v>2783</v>
      </c>
    </row>
    <row r="104" spans="1:8" ht="15">
      <c r="A104" s="159"/>
      <c r="B104" s="160"/>
      <c r="C104" s="450"/>
      <c r="D104" s="137">
        <v>335</v>
      </c>
      <c r="E104" s="161" t="s">
        <v>2784</v>
      </c>
      <c r="F104" s="137" t="s">
        <v>504</v>
      </c>
      <c r="G104" s="162" t="s">
        <v>2660</v>
      </c>
      <c r="H104" s="140" t="s">
        <v>506</v>
      </c>
    </row>
    <row r="105" spans="1:8" ht="15">
      <c r="A105" s="159" t="s">
        <v>236</v>
      </c>
      <c r="B105" s="160" t="s">
        <v>236</v>
      </c>
      <c r="C105" s="450" t="s">
        <v>236</v>
      </c>
      <c r="D105" s="137">
        <v>5</v>
      </c>
      <c r="E105" s="161" t="s">
        <v>2785</v>
      </c>
      <c r="F105" s="137" t="s">
        <v>504</v>
      </c>
      <c r="G105" s="162" t="s">
        <v>506</v>
      </c>
      <c r="H105" s="140" t="s">
        <v>506</v>
      </c>
    </row>
    <row r="106" spans="1:8" ht="15">
      <c r="A106" s="159"/>
      <c r="B106" s="160"/>
      <c r="C106" s="450"/>
      <c r="D106" s="137">
        <v>345</v>
      </c>
      <c r="E106" s="161" t="s">
        <v>2786</v>
      </c>
      <c r="F106" s="137" t="s">
        <v>601</v>
      </c>
      <c r="G106" s="162" t="s">
        <v>516</v>
      </c>
      <c r="H106" s="140" t="s">
        <v>506</v>
      </c>
    </row>
    <row r="107" spans="1:8" ht="15">
      <c r="A107" s="159" t="s">
        <v>549</v>
      </c>
      <c r="B107" s="160" t="s">
        <v>549</v>
      </c>
      <c r="C107" s="450"/>
      <c r="D107" s="137">
        <v>150</v>
      </c>
      <c r="E107" s="161" t="s">
        <v>2787</v>
      </c>
      <c r="F107" s="137" t="s">
        <v>508</v>
      </c>
      <c r="G107" s="162" t="s">
        <v>2788</v>
      </c>
      <c r="H107" s="140" t="s">
        <v>529</v>
      </c>
    </row>
    <row r="108" spans="1:8" ht="15">
      <c r="A108" s="159"/>
      <c r="B108" s="160" t="s">
        <v>549</v>
      </c>
      <c r="C108" s="450"/>
      <c r="D108" s="137">
        <v>125</v>
      </c>
      <c r="E108" s="161" t="s">
        <v>2789</v>
      </c>
      <c r="F108" s="137" t="s">
        <v>508</v>
      </c>
      <c r="G108" s="162" t="s">
        <v>2790</v>
      </c>
      <c r="H108" s="140" t="s">
        <v>506</v>
      </c>
    </row>
    <row r="109" spans="1:8" ht="15">
      <c r="A109" s="159"/>
      <c r="B109" s="160"/>
      <c r="C109" s="450"/>
      <c r="D109" s="137">
        <v>105</v>
      </c>
      <c r="E109" s="161" t="s">
        <v>2791</v>
      </c>
      <c r="F109" s="137" t="s">
        <v>504</v>
      </c>
      <c r="G109" s="162" t="s">
        <v>506</v>
      </c>
      <c r="H109" s="140" t="s">
        <v>506</v>
      </c>
    </row>
    <row r="110" spans="1:8" ht="15">
      <c r="A110" s="159" t="s">
        <v>236</v>
      </c>
      <c r="B110" s="160" t="s">
        <v>236</v>
      </c>
      <c r="C110" s="450"/>
      <c r="D110" s="137">
        <v>90</v>
      </c>
      <c r="E110" s="161" t="s">
        <v>2792</v>
      </c>
      <c r="F110" s="137" t="s">
        <v>504</v>
      </c>
      <c r="G110" s="162" t="s">
        <v>506</v>
      </c>
      <c r="H110" s="140" t="s">
        <v>506</v>
      </c>
    </row>
    <row r="111" spans="1:8" ht="15">
      <c r="A111" s="159"/>
      <c r="B111" s="160"/>
      <c r="C111" s="450"/>
      <c r="D111" s="137">
        <v>110</v>
      </c>
      <c r="E111" s="161" t="s">
        <v>2793</v>
      </c>
      <c r="F111" s="137" t="s">
        <v>504</v>
      </c>
      <c r="G111" s="162" t="s">
        <v>506</v>
      </c>
      <c r="H111" s="140" t="s">
        <v>506</v>
      </c>
    </row>
    <row r="112" spans="1:8" ht="15">
      <c r="A112" s="159"/>
      <c r="B112" s="160"/>
      <c r="C112" s="450"/>
      <c r="D112" s="137">
        <v>350</v>
      </c>
      <c r="E112" s="161" t="s">
        <v>2794</v>
      </c>
      <c r="F112" s="137" t="s">
        <v>601</v>
      </c>
      <c r="G112" s="162" t="s">
        <v>506</v>
      </c>
      <c r="H112" s="140" t="s">
        <v>506</v>
      </c>
    </row>
    <row r="113" spans="1:8" ht="15">
      <c r="A113" s="159"/>
      <c r="B113" s="160"/>
      <c r="C113" s="450"/>
      <c r="D113" s="137">
        <v>325</v>
      </c>
      <c r="E113" s="161" t="s">
        <v>2795</v>
      </c>
      <c r="F113" s="137" t="s">
        <v>515</v>
      </c>
      <c r="G113" s="162" t="s">
        <v>506</v>
      </c>
      <c r="H113" s="140" t="s">
        <v>2796</v>
      </c>
    </row>
    <row r="114" spans="1:8" ht="15">
      <c r="A114" s="159"/>
      <c r="B114" s="160"/>
      <c r="C114" s="450"/>
      <c r="D114" s="137">
        <v>375</v>
      </c>
      <c r="E114" s="161" t="s">
        <v>2797</v>
      </c>
      <c r="F114" s="137" t="s">
        <v>508</v>
      </c>
      <c r="G114" s="162" t="s">
        <v>2665</v>
      </c>
      <c r="H114" s="140" t="s">
        <v>2666</v>
      </c>
    </row>
    <row r="115" spans="1:8" ht="15">
      <c r="A115" s="159" t="s">
        <v>236</v>
      </c>
      <c r="B115" s="160" t="s">
        <v>236</v>
      </c>
      <c r="C115" s="450" t="s">
        <v>236</v>
      </c>
      <c r="D115" s="137">
        <v>30</v>
      </c>
      <c r="E115" s="161" t="s">
        <v>2798</v>
      </c>
      <c r="F115" s="137" t="s">
        <v>504</v>
      </c>
      <c r="G115" s="162" t="s">
        <v>506</v>
      </c>
      <c r="H115" s="140" t="s">
        <v>506</v>
      </c>
    </row>
    <row r="116" spans="1:8" ht="15">
      <c r="A116" s="159"/>
      <c r="B116" s="160"/>
      <c r="C116" s="450"/>
      <c r="D116" s="137">
        <v>300</v>
      </c>
      <c r="E116" s="161" t="s">
        <v>2799</v>
      </c>
      <c r="F116" s="137" t="s">
        <v>508</v>
      </c>
      <c r="G116" s="162" t="s">
        <v>2660</v>
      </c>
      <c r="H116" s="140" t="s">
        <v>506</v>
      </c>
    </row>
    <row r="117" spans="1:8" ht="15">
      <c r="A117" s="159"/>
      <c r="B117" s="160"/>
      <c r="C117" s="450"/>
      <c r="D117" s="137">
        <v>350</v>
      </c>
      <c r="E117" s="161" t="s">
        <v>2800</v>
      </c>
      <c r="F117" s="137" t="s">
        <v>601</v>
      </c>
      <c r="G117" s="162" t="s">
        <v>516</v>
      </c>
      <c r="H117" s="140" t="s">
        <v>506</v>
      </c>
    </row>
    <row r="118" spans="1:8" ht="15">
      <c r="A118" s="159"/>
      <c r="B118" s="160"/>
      <c r="C118" s="450"/>
      <c r="D118" s="137">
        <v>375</v>
      </c>
      <c r="E118" s="161" t="s">
        <v>2801</v>
      </c>
      <c r="F118" s="137" t="s">
        <v>856</v>
      </c>
      <c r="G118" s="162" t="s">
        <v>506</v>
      </c>
      <c r="H118" s="140" t="s">
        <v>2802</v>
      </c>
    </row>
    <row r="119" spans="1:8" ht="15">
      <c r="A119" s="159"/>
      <c r="B119" s="160"/>
      <c r="C119" s="450"/>
      <c r="D119" s="137">
        <v>365</v>
      </c>
      <c r="E119" s="161" t="s">
        <v>2803</v>
      </c>
      <c r="F119" s="137" t="s">
        <v>508</v>
      </c>
      <c r="G119" s="162" t="s">
        <v>509</v>
      </c>
      <c r="H119" s="140" t="s">
        <v>2804</v>
      </c>
    </row>
    <row r="120" spans="1:8" ht="15">
      <c r="A120" s="159"/>
      <c r="B120" s="160"/>
      <c r="C120" s="450"/>
      <c r="D120" s="137">
        <v>160</v>
      </c>
      <c r="E120" s="161" t="s">
        <v>2805</v>
      </c>
      <c r="F120" s="137" t="s">
        <v>515</v>
      </c>
      <c r="G120" s="162" t="s">
        <v>516</v>
      </c>
      <c r="H120" s="140" t="s">
        <v>506</v>
      </c>
    </row>
    <row r="121" spans="1:8" ht="15">
      <c r="A121" s="159"/>
      <c r="B121" s="160"/>
      <c r="C121" s="450"/>
      <c r="D121" s="137">
        <v>305</v>
      </c>
      <c r="E121" s="161" t="s">
        <v>2806</v>
      </c>
      <c r="F121" s="137" t="s">
        <v>508</v>
      </c>
      <c r="G121" s="162" t="s">
        <v>2660</v>
      </c>
      <c r="H121" s="140" t="s">
        <v>506</v>
      </c>
    </row>
    <row r="122" spans="1:8" ht="15">
      <c r="A122" s="159"/>
      <c r="B122" s="160"/>
      <c r="C122" s="450"/>
      <c r="D122" s="137">
        <v>375</v>
      </c>
      <c r="E122" s="161" t="s">
        <v>2807</v>
      </c>
      <c r="F122" s="137" t="s">
        <v>508</v>
      </c>
      <c r="G122" s="162" t="s">
        <v>2665</v>
      </c>
      <c r="H122" s="140" t="s">
        <v>2666</v>
      </c>
    </row>
    <row r="123" spans="1:8" ht="15">
      <c r="A123" s="159"/>
      <c r="B123" s="160"/>
      <c r="C123" s="450"/>
      <c r="D123" s="137">
        <v>350</v>
      </c>
      <c r="E123" s="161" t="s">
        <v>2808</v>
      </c>
      <c r="F123" s="137" t="s">
        <v>601</v>
      </c>
      <c r="G123" s="162" t="s">
        <v>516</v>
      </c>
      <c r="H123" s="140" t="s">
        <v>506</v>
      </c>
    </row>
    <row r="124" spans="1:8" ht="15">
      <c r="A124" s="159"/>
      <c r="B124" s="160"/>
      <c r="C124" s="450"/>
      <c r="D124" s="137">
        <v>360</v>
      </c>
      <c r="E124" s="161" t="s">
        <v>2809</v>
      </c>
      <c r="F124" s="137" t="s">
        <v>508</v>
      </c>
      <c r="G124" s="162" t="s">
        <v>509</v>
      </c>
      <c r="H124" s="140" t="s">
        <v>2810</v>
      </c>
    </row>
    <row r="125" spans="1:8" ht="15">
      <c r="A125" s="159"/>
      <c r="B125" s="160"/>
      <c r="C125" s="450"/>
      <c r="D125" s="137">
        <v>355</v>
      </c>
      <c r="E125" s="161" t="s">
        <v>2811</v>
      </c>
      <c r="F125" s="137" t="s">
        <v>601</v>
      </c>
      <c r="G125" s="162" t="s">
        <v>506</v>
      </c>
      <c r="H125" s="140" t="s">
        <v>2812</v>
      </c>
    </row>
    <row r="126" spans="1:8" ht="15">
      <c r="A126" s="159"/>
      <c r="B126" s="160"/>
      <c r="C126" s="450"/>
      <c r="D126" s="137">
        <v>360</v>
      </c>
      <c r="E126" s="161" t="s">
        <v>2813</v>
      </c>
      <c r="F126" s="137" t="s">
        <v>601</v>
      </c>
      <c r="G126" s="162" t="s">
        <v>506</v>
      </c>
      <c r="H126" s="140" t="s">
        <v>2814</v>
      </c>
    </row>
    <row r="127" spans="1:8" ht="15">
      <c r="A127" s="159"/>
      <c r="B127" s="160"/>
      <c r="C127" s="450"/>
      <c r="D127" s="137">
        <v>350</v>
      </c>
      <c r="E127" s="161" t="s">
        <v>2815</v>
      </c>
      <c r="F127" s="137" t="s">
        <v>601</v>
      </c>
      <c r="G127" s="162" t="s">
        <v>506</v>
      </c>
      <c r="H127" s="140" t="s">
        <v>1337</v>
      </c>
    </row>
    <row r="128" spans="1:8" ht="15">
      <c r="A128" s="159"/>
      <c r="B128" s="160"/>
      <c r="C128" s="450"/>
      <c r="D128" s="137">
        <v>355</v>
      </c>
      <c r="E128" s="161" t="s">
        <v>2816</v>
      </c>
      <c r="F128" s="137" t="s">
        <v>601</v>
      </c>
      <c r="G128" s="162" t="s">
        <v>506</v>
      </c>
      <c r="H128" s="140" t="s">
        <v>2817</v>
      </c>
    </row>
    <row r="129" spans="1:8" ht="15">
      <c r="A129" s="159"/>
      <c r="B129" s="160"/>
      <c r="C129" s="450"/>
      <c r="D129" s="137">
        <v>290</v>
      </c>
      <c r="E129" s="161" t="s">
        <v>2818</v>
      </c>
      <c r="F129" s="137" t="s">
        <v>504</v>
      </c>
      <c r="G129" s="162" t="s">
        <v>506</v>
      </c>
      <c r="H129" s="140" t="s">
        <v>506</v>
      </c>
    </row>
    <row r="130" spans="1:8" ht="15">
      <c r="A130" s="159"/>
      <c r="B130" s="160"/>
      <c r="C130" s="450"/>
      <c r="D130" s="137">
        <v>355</v>
      </c>
      <c r="E130" s="161" t="s">
        <v>2819</v>
      </c>
      <c r="F130" s="137" t="s">
        <v>601</v>
      </c>
      <c r="G130" s="162" t="s">
        <v>516</v>
      </c>
      <c r="H130" s="140" t="s">
        <v>506</v>
      </c>
    </row>
    <row r="131" spans="1:8" ht="15">
      <c r="A131" s="159"/>
      <c r="B131" s="160"/>
      <c r="C131" s="450"/>
      <c r="D131" s="137">
        <v>370</v>
      </c>
      <c r="E131" s="161" t="s">
        <v>2820</v>
      </c>
      <c r="F131" s="137" t="s">
        <v>508</v>
      </c>
      <c r="G131" s="162" t="s">
        <v>2219</v>
      </c>
      <c r="H131" s="140"/>
    </row>
    <row r="132" spans="1:8" ht="15">
      <c r="A132" s="159"/>
      <c r="B132" s="160"/>
      <c r="C132" s="450"/>
      <c r="D132" s="137">
        <v>305</v>
      </c>
      <c r="E132" s="161" t="s">
        <v>2821</v>
      </c>
      <c r="F132" s="137" t="s">
        <v>508</v>
      </c>
      <c r="G132" s="162" t="s">
        <v>2185</v>
      </c>
      <c r="H132" s="140" t="s">
        <v>2186</v>
      </c>
    </row>
    <row r="133" spans="1:8" ht="15">
      <c r="A133" s="159"/>
      <c r="B133" s="160"/>
      <c r="C133" s="450"/>
      <c r="D133" s="137">
        <v>350</v>
      </c>
      <c r="E133" s="161" t="s">
        <v>2822</v>
      </c>
      <c r="F133" s="137" t="s">
        <v>601</v>
      </c>
      <c r="G133" s="162" t="s">
        <v>516</v>
      </c>
      <c r="H133" s="140" t="s">
        <v>506</v>
      </c>
    </row>
    <row r="134" spans="1:8" ht="15">
      <c r="A134" s="159"/>
      <c r="B134" s="160"/>
      <c r="C134" s="450"/>
      <c r="D134" s="137">
        <v>375</v>
      </c>
      <c r="E134" s="161" t="s">
        <v>2823</v>
      </c>
      <c r="F134" s="137" t="s">
        <v>508</v>
      </c>
      <c r="G134" s="162" t="s">
        <v>2665</v>
      </c>
      <c r="H134" s="140" t="s">
        <v>2666</v>
      </c>
    </row>
    <row r="135" spans="1:8" ht="15">
      <c r="A135" s="159"/>
      <c r="B135" s="160"/>
      <c r="C135" s="450"/>
      <c r="D135" s="137">
        <v>325</v>
      </c>
      <c r="E135" s="161" t="s">
        <v>2824</v>
      </c>
      <c r="F135" s="137" t="s">
        <v>508</v>
      </c>
      <c r="G135" s="162" t="s">
        <v>2185</v>
      </c>
      <c r="H135" s="140" t="s">
        <v>2715</v>
      </c>
    </row>
    <row r="136" spans="1:8" ht="15">
      <c r="A136" s="159"/>
      <c r="B136" s="160"/>
      <c r="C136" s="450"/>
      <c r="D136" s="137">
        <v>375</v>
      </c>
      <c r="E136" s="161" t="s">
        <v>2825</v>
      </c>
      <c r="F136" s="137" t="s">
        <v>508</v>
      </c>
      <c r="G136" s="162" t="s">
        <v>2665</v>
      </c>
      <c r="H136" s="140" t="s">
        <v>2679</v>
      </c>
    </row>
    <row r="137" spans="1:8" ht="15">
      <c r="A137" s="159"/>
      <c r="B137" s="160"/>
      <c r="C137" s="450"/>
      <c r="D137" s="137">
        <v>350</v>
      </c>
      <c r="E137" s="161" t="s">
        <v>2826</v>
      </c>
      <c r="F137" s="137" t="s">
        <v>601</v>
      </c>
      <c r="G137" s="162" t="s">
        <v>516</v>
      </c>
      <c r="H137" s="140" t="s">
        <v>506</v>
      </c>
    </row>
    <row r="138" spans="1:8" ht="15">
      <c r="A138" s="159" t="s">
        <v>236</v>
      </c>
      <c r="B138" s="160" t="s">
        <v>236</v>
      </c>
      <c r="C138" s="450" t="s">
        <v>236</v>
      </c>
      <c r="D138" s="137">
        <v>20</v>
      </c>
      <c r="E138" s="161" t="s">
        <v>2827</v>
      </c>
      <c r="F138" s="137" t="s">
        <v>504</v>
      </c>
      <c r="G138" s="162" t="s">
        <v>506</v>
      </c>
      <c r="H138" s="140" t="s">
        <v>506</v>
      </c>
    </row>
    <row r="139" spans="1:8" ht="15">
      <c r="A139" s="159"/>
      <c r="B139" s="160"/>
      <c r="C139" s="450"/>
      <c r="D139" s="137">
        <v>325</v>
      </c>
      <c r="E139" s="161" t="s">
        <v>2828</v>
      </c>
      <c r="F139" s="137" t="s">
        <v>504</v>
      </c>
      <c r="G139" s="162" t="s">
        <v>2660</v>
      </c>
      <c r="H139" s="140" t="s">
        <v>506</v>
      </c>
    </row>
    <row r="140" spans="1:8" ht="15">
      <c r="A140" s="159"/>
      <c r="B140" s="160"/>
      <c r="C140" s="450"/>
      <c r="D140" s="137">
        <v>150</v>
      </c>
      <c r="E140" s="161" t="s">
        <v>2829</v>
      </c>
      <c r="F140" s="137" t="s">
        <v>504</v>
      </c>
      <c r="G140" s="162" t="s">
        <v>506</v>
      </c>
      <c r="H140" s="140" t="s">
        <v>506</v>
      </c>
    </row>
    <row r="141" spans="1:8" ht="15">
      <c r="A141" s="159"/>
      <c r="B141" s="160"/>
      <c r="C141" s="450"/>
      <c r="D141" s="137">
        <v>120</v>
      </c>
      <c r="E141" s="161" t="s">
        <v>2830</v>
      </c>
      <c r="F141" s="137" t="s">
        <v>504</v>
      </c>
      <c r="G141" s="162" t="s">
        <v>506</v>
      </c>
      <c r="H141" s="140" t="s">
        <v>506</v>
      </c>
    </row>
    <row r="142" spans="1:8" ht="15">
      <c r="A142" s="159"/>
      <c r="B142" s="160"/>
      <c r="C142" s="450"/>
      <c r="D142" s="137">
        <v>350</v>
      </c>
      <c r="E142" s="161" t="s">
        <v>2831</v>
      </c>
      <c r="F142" s="137" t="s">
        <v>508</v>
      </c>
      <c r="G142" s="162" t="s">
        <v>2832</v>
      </c>
      <c r="H142" s="140" t="s">
        <v>2833</v>
      </c>
    </row>
    <row r="143" spans="1:8" ht="15">
      <c r="A143" s="159"/>
      <c r="B143" s="160"/>
      <c r="C143" s="450"/>
      <c r="D143" s="137">
        <v>375</v>
      </c>
      <c r="E143" s="161" t="s">
        <v>2834</v>
      </c>
      <c r="F143" s="137" t="s">
        <v>856</v>
      </c>
      <c r="G143" s="162" t="s">
        <v>506</v>
      </c>
      <c r="H143" s="140" t="s">
        <v>2761</v>
      </c>
    </row>
    <row r="144" spans="1:8" ht="15">
      <c r="A144" s="159"/>
      <c r="B144" s="160"/>
      <c r="C144" s="450"/>
      <c r="D144" s="137">
        <v>365</v>
      </c>
      <c r="E144" s="161" t="s">
        <v>2835</v>
      </c>
      <c r="F144" s="137" t="s">
        <v>601</v>
      </c>
      <c r="G144" s="162" t="s">
        <v>516</v>
      </c>
      <c r="H144" s="140" t="s">
        <v>506</v>
      </c>
    </row>
    <row r="145" spans="1:8" ht="15">
      <c r="A145" s="159"/>
      <c r="B145" s="160"/>
      <c r="C145" s="450"/>
      <c r="D145" s="137">
        <v>340</v>
      </c>
      <c r="E145" s="161" t="s">
        <v>2836</v>
      </c>
      <c r="F145" s="137" t="s">
        <v>504</v>
      </c>
      <c r="G145" s="162" t="s">
        <v>2693</v>
      </c>
      <c r="H145" s="140" t="s">
        <v>506</v>
      </c>
    </row>
    <row r="146" spans="1:8" ht="15">
      <c r="A146" s="159" t="s">
        <v>680</v>
      </c>
      <c r="B146" s="160"/>
      <c r="C146" s="450"/>
      <c r="D146" s="137">
        <v>305</v>
      </c>
      <c r="E146" s="161" t="s">
        <v>2837</v>
      </c>
      <c r="F146" s="137" t="s">
        <v>508</v>
      </c>
      <c r="G146" s="162" t="s">
        <v>2137</v>
      </c>
      <c r="H146" s="140" t="s">
        <v>2838</v>
      </c>
    </row>
    <row r="147" spans="1:8" ht="15">
      <c r="A147" s="159"/>
      <c r="B147" s="160"/>
      <c r="C147" s="450"/>
      <c r="D147" s="137">
        <v>280</v>
      </c>
      <c r="E147" s="161" t="s">
        <v>2839</v>
      </c>
      <c r="F147" s="137" t="s">
        <v>504</v>
      </c>
      <c r="G147" s="162" t="s">
        <v>506</v>
      </c>
      <c r="H147" s="140" t="s">
        <v>506</v>
      </c>
    </row>
    <row r="148" spans="1:8" ht="15">
      <c r="A148" s="159"/>
      <c r="B148" s="160" t="s">
        <v>549</v>
      </c>
      <c r="C148" s="450"/>
      <c r="D148" s="137">
        <v>250</v>
      </c>
      <c r="E148" s="161" t="s">
        <v>2840</v>
      </c>
      <c r="F148" s="137" t="s">
        <v>508</v>
      </c>
      <c r="G148" s="162" t="s">
        <v>2841</v>
      </c>
      <c r="H148" s="140" t="s">
        <v>529</v>
      </c>
    </row>
    <row r="149" spans="1:8" ht="15">
      <c r="A149" s="159" t="s">
        <v>236</v>
      </c>
      <c r="B149" s="160" t="s">
        <v>236</v>
      </c>
      <c r="C149" s="450" t="s">
        <v>236</v>
      </c>
      <c r="D149" s="137">
        <v>30</v>
      </c>
      <c r="E149" s="161" t="s">
        <v>2842</v>
      </c>
      <c r="F149" s="137" t="s">
        <v>504</v>
      </c>
      <c r="G149" s="162" t="s">
        <v>506</v>
      </c>
      <c r="H149" s="140" t="s">
        <v>506</v>
      </c>
    </row>
    <row r="150" spans="1:8" ht="15">
      <c r="A150" s="159"/>
      <c r="B150" s="160"/>
      <c r="C150" s="450"/>
      <c r="D150" s="137">
        <v>360</v>
      </c>
      <c r="E150" s="161" t="s">
        <v>2843</v>
      </c>
      <c r="F150" s="137" t="s">
        <v>508</v>
      </c>
      <c r="G150" s="162" t="s">
        <v>2219</v>
      </c>
      <c r="H150" s="140" t="s">
        <v>2844</v>
      </c>
    </row>
    <row r="151" spans="1:8" ht="15">
      <c r="A151" s="159"/>
      <c r="B151" s="160"/>
      <c r="C151" s="450"/>
      <c r="D151" s="137">
        <v>360</v>
      </c>
      <c r="E151" s="161" t="s">
        <v>2845</v>
      </c>
      <c r="F151" s="137" t="s">
        <v>508</v>
      </c>
      <c r="G151" s="162" t="s">
        <v>1037</v>
      </c>
      <c r="H151" s="140" t="s">
        <v>1040</v>
      </c>
    </row>
    <row r="152" spans="1:8" ht="15">
      <c r="A152" s="159"/>
      <c r="B152" s="160"/>
      <c r="C152" s="450"/>
      <c r="D152" s="137">
        <v>360</v>
      </c>
      <c r="E152" s="161" t="s">
        <v>2846</v>
      </c>
      <c r="F152" s="137" t="s">
        <v>508</v>
      </c>
      <c r="G152" s="162" t="s">
        <v>577</v>
      </c>
      <c r="H152" s="140" t="s">
        <v>578</v>
      </c>
    </row>
    <row r="153" spans="1:8" ht="15">
      <c r="A153" s="159"/>
      <c r="B153" s="160"/>
      <c r="C153" s="450"/>
      <c r="D153" s="137">
        <v>120</v>
      </c>
      <c r="E153" s="161" t="s">
        <v>2847</v>
      </c>
      <c r="F153" s="137" t="s">
        <v>508</v>
      </c>
      <c r="G153" s="162" t="s">
        <v>2848</v>
      </c>
      <c r="H153" s="140" t="s">
        <v>529</v>
      </c>
    </row>
    <row r="154" spans="1:8" ht="15">
      <c r="A154" s="159"/>
      <c r="B154" s="160"/>
      <c r="C154" s="450"/>
      <c r="D154" s="137">
        <v>360</v>
      </c>
      <c r="E154" s="161" t="s">
        <v>2849</v>
      </c>
      <c r="F154" s="137" t="s">
        <v>508</v>
      </c>
      <c r="G154" s="162" t="s">
        <v>2185</v>
      </c>
      <c r="H154" s="140" t="s">
        <v>2850</v>
      </c>
    </row>
    <row r="155" spans="1:8" ht="15">
      <c r="A155" s="159"/>
      <c r="B155" s="160"/>
      <c r="C155" s="450"/>
      <c r="D155" s="137">
        <v>360</v>
      </c>
      <c r="E155" s="161" t="s">
        <v>2851</v>
      </c>
      <c r="F155" s="137" t="s">
        <v>508</v>
      </c>
      <c r="G155" s="162" t="s">
        <v>570</v>
      </c>
      <c r="H155" s="140" t="s">
        <v>2852</v>
      </c>
    </row>
    <row r="156" spans="1:8" ht="15">
      <c r="A156" s="159"/>
      <c r="B156" s="160"/>
      <c r="C156" s="450"/>
      <c r="D156" s="137">
        <v>325</v>
      </c>
      <c r="E156" s="161" t="s">
        <v>2853</v>
      </c>
      <c r="F156" s="137" t="s">
        <v>508</v>
      </c>
      <c r="G156" s="162" t="s">
        <v>577</v>
      </c>
      <c r="H156" s="140" t="s">
        <v>2854</v>
      </c>
    </row>
    <row r="157" spans="1:8" ht="15">
      <c r="A157" s="159"/>
      <c r="B157" s="160"/>
      <c r="C157" s="450"/>
      <c r="D157" s="137">
        <v>350</v>
      </c>
      <c r="E157" s="161" t="s">
        <v>2855</v>
      </c>
      <c r="F157" s="137" t="s">
        <v>601</v>
      </c>
      <c r="G157" s="162" t="s">
        <v>516</v>
      </c>
      <c r="H157" s="140" t="s">
        <v>506</v>
      </c>
    </row>
    <row r="158" spans="1:8" ht="15">
      <c r="A158" s="159"/>
      <c r="B158" s="160"/>
      <c r="C158" s="450"/>
      <c r="D158" s="137">
        <v>375</v>
      </c>
      <c r="E158" s="161" t="s">
        <v>2856</v>
      </c>
      <c r="F158" s="137" t="s">
        <v>508</v>
      </c>
      <c r="G158" s="162" t="s">
        <v>2665</v>
      </c>
      <c r="H158" s="140" t="s">
        <v>2666</v>
      </c>
    </row>
    <row r="159" spans="1:8" ht="15">
      <c r="A159" s="159"/>
      <c r="B159" s="160"/>
      <c r="C159" s="450"/>
      <c r="D159" s="137">
        <v>365</v>
      </c>
      <c r="E159" s="161" t="s">
        <v>2857</v>
      </c>
      <c r="F159" s="137" t="s">
        <v>508</v>
      </c>
      <c r="G159" s="162" t="s">
        <v>2244</v>
      </c>
      <c r="H159" s="140" t="s">
        <v>2858</v>
      </c>
    </row>
    <row r="160" spans="1:8" ht="15">
      <c r="A160" s="159"/>
      <c r="B160" s="160"/>
      <c r="C160" s="450" t="s">
        <v>236</v>
      </c>
      <c r="D160" s="137">
        <v>20</v>
      </c>
      <c r="E160" s="161" t="s">
        <v>2859</v>
      </c>
      <c r="F160" s="137" t="s">
        <v>504</v>
      </c>
      <c r="G160" s="162" t="s">
        <v>506</v>
      </c>
      <c r="H160" s="140" t="s">
        <v>506</v>
      </c>
    </row>
    <row r="161" spans="1:8" ht="15">
      <c r="A161" s="159"/>
      <c r="B161" s="160"/>
      <c r="C161" s="450"/>
      <c r="D161" s="137">
        <v>325</v>
      </c>
      <c r="E161" s="161" t="s">
        <v>2860</v>
      </c>
      <c r="F161" s="137" t="s">
        <v>504</v>
      </c>
      <c r="G161" s="162" t="s">
        <v>2693</v>
      </c>
      <c r="H161" s="140" t="s">
        <v>506</v>
      </c>
    </row>
    <row r="162" spans="1:8" ht="15">
      <c r="A162" s="159"/>
      <c r="B162" s="160"/>
      <c r="C162" s="450"/>
      <c r="D162" s="137">
        <v>350</v>
      </c>
      <c r="E162" s="161" t="s">
        <v>2861</v>
      </c>
      <c r="F162" s="137" t="s">
        <v>504</v>
      </c>
      <c r="G162" s="162" t="s">
        <v>2693</v>
      </c>
      <c r="H162" s="140" t="s">
        <v>506</v>
      </c>
    </row>
    <row r="163" spans="1:8" ht="15">
      <c r="A163" s="159"/>
      <c r="B163" s="160"/>
      <c r="C163" s="450"/>
      <c r="D163" s="137">
        <v>375</v>
      </c>
      <c r="E163" s="161" t="s">
        <v>2862</v>
      </c>
      <c r="F163" s="137" t="s">
        <v>508</v>
      </c>
      <c r="G163" s="162" t="s">
        <v>2665</v>
      </c>
      <c r="H163" s="140"/>
    </row>
    <row r="164" spans="1:8" ht="15">
      <c r="A164" s="159"/>
      <c r="B164" s="160"/>
      <c r="C164" s="450"/>
      <c r="D164" s="137">
        <v>300</v>
      </c>
      <c r="E164" s="161" t="s">
        <v>2863</v>
      </c>
      <c r="F164" s="137" t="s">
        <v>508</v>
      </c>
      <c r="G164" s="162" t="s">
        <v>2660</v>
      </c>
      <c r="H164" s="140" t="s">
        <v>506</v>
      </c>
    </row>
    <row r="165" spans="1:8" ht="15">
      <c r="A165" s="159"/>
      <c r="B165" s="160"/>
      <c r="C165" s="450"/>
      <c r="D165" s="137">
        <v>375</v>
      </c>
      <c r="E165" s="161" t="s">
        <v>2864</v>
      </c>
      <c r="F165" s="137" t="s">
        <v>508</v>
      </c>
      <c r="G165" s="162" t="s">
        <v>2665</v>
      </c>
      <c r="H165" s="140" t="s">
        <v>2666</v>
      </c>
    </row>
    <row r="166" spans="1:8" ht="15">
      <c r="A166" s="159"/>
      <c r="B166" s="160"/>
      <c r="C166" s="450"/>
      <c r="D166" s="137">
        <v>350</v>
      </c>
      <c r="E166" s="161" t="s">
        <v>2865</v>
      </c>
      <c r="F166" s="137" t="s">
        <v>601</v>
      </c>
      <c r="G166" s="162" t="s">
        <v>516</v>
      </c>
      <c r="H166" s="140" t="s">
        <v>506</v>
      </c>
    </row>
    <row r="167" spans="1:8" ht="15">
      <c r="A167" s="159"/>
      <c r="B167" s="160"/>
      <c r="C167" s="450"/>
      <c r="D167" s="137">
        <v>230</v>
      </c>
      <c r="E167" s="161" t="s">
        <v>2866</v>
      </c>
      <c r="F167" s="137" t="s">
        <v>504</v>
      </c>
      <c r="G167" s="162" t="s">
        <v>506</v>
      </c>
      <c r="H167" s="140" t="s">
        <v>506</v>
      </c>
    </row>
    <row r="168" spans="1:8" ht="15">
      <c r="A168" s="159"/>
      <c r="B168" s="160"/>
      <c r="C168" s="450"/>
      <c r="D168" s="137">
        <v>375</v>
      </c>
      <c r="E168" s="161" t="s">
        <v>2867</v>
      </c>
      <c r="F168" s="137" t="s">
        <v>508</v>
      </c>
      <c r="G168" s="162" t="s">
        <v>2665</v>
      </c>
      <c r="H168" s="140"/>
    </row>
    <row r="169" spans="1:8" ht="15">
      <c r="A169" s="159"/>
      <c r="B169" s="160"/>
      <c r="C169" s="450"/>
      <c r="D169" s="137">
        <v>365</v>
      </c>
      <c r="E169" s="161" t="s">
        <v>2868</v>
      </c>
      <c r="F169" s="137" t="s">
        <v>508</v>
      </c>
      <c r="G169" s="162" t="s">
        <v>2185</v>
      </c>
      <c r="H169" s="140" t="s">
        <v>2869</v>
      </c>
    </row>
    <row r="170" spans="1:8" ht="15">
      <c r="A170" s="159"/>
      <c r="B170" s="160"/>
      <c r="C170" s="450"/>
      <c r="D170" s="137">
        <v>350</v>
      </c>
      <c r="E170" s="161" t="s">
        <v>2870</v>
      </c>
      <c r="F170" s="137" t="s">
        <v>601</v>
      </c>
      <c r="G170" s="162" t="s">
        <v>516</v>
      </c>
      <c r="H170" s="140" t="s">
        <v>506</v>
      </c>
    </row>
    <row r="171" spans="1:8" ht="15">
      <c r="A171" s="159"/>
      <c r="B171" s="160"/>
      <c r="C171" s="450"/>
      <c r="D171" s="137">
        <v>325</v>
      </c>
      <c r="E171" s="161" t="s">
        <v>2871</v>
      </c>
      <c r="F171" s="137" t="s">
        <v>508</v>
      </c>
      <c r="G171" s="162" t="s">
        <v>2660</v>
      </c>
      <c r="H171" s="140" t="s">
        <v>506</v>
      </c>
    </row>
    <row r="172" spans="1:8" ht="15">
      <c r="A172" s="159"/>
      <c r="B172" s="160"/>
      <c r="C172" s="450"/>
      <c r="D172" s="137">
        <v>375</v>
      </c>
      <c r="E172" s="161" t="s">
        <v>2872</v>
      </c>
      <c r="F172" s="137" t="s">
        <v>508</v>
      </c>
      <c r="G172" s="162" t="s">
        <v>2665</v>
      </c>
      <c r="H172" s="140"/>
    </row>
    <row r="173" spans="1:8" ht="15">
      <c r="A173" s="159"/>
      <c r="B173" s="160"/>
      <c r="C173" s="450"/>
      <c r="D173" s="137">
        <v>360</v>
      </c>
      <c r="E173" s="161" t="s">
        <v>2873</v>
      </c>
      <c r="F173" s="137" t="s">
        <v>508</v>
      </c>
      <c r="G173" s="162" t="s">
        <v>509</v>
      </c>
      <c r="H173" s="140" t="s">
        <v>2874</v>
      </c>
    </row>
    <row r="174" spans="1:8" ht="15">
      <c r="A174" s="159"/>
      <c r="B174" s="160"/>
      <c r="C174" s="450"/>
      <c r="D174" s="137">
        <v>285</v>
      </c>
      <c r="E174" s="161" t="s">
        <v>2875</v>
      </c>
      <c r="F174" s="137" t="s">
        <v>508</v>
      </c>
      <c r="G174" s="162" t="s">
        <v>2876</v>
      </c>
      <c r="H174" s="140" t="s">
        <v>506</v>
      </c>
    </row>
    <row r="175" spans="1:8" ht="15">
      <c r="A175" s="159" t="s">
        <v>236</v>
      </c>
      <c r="B175" s="160" t="s">
        <v>236</v>
      </c>
      <c r="C175" s="450"/>
      <c r="D175" s="137">
        <v>80</v>
      </c>
      <c r="E175" s="161" t="s">
        <v>2877</v>
      </c>
      <c r="F175" s="137" t="s">
        <v>504</v>
      </c>
      <c r="G175" s="162" t="s">
        <v>506</v>
      </c>
      <c r="H175" s="140" t="s">
        <v>506</v>
      </c>
    </row>
    <row r="176" spans="1:8" ht="15">
      <c r="A176" s="159"/>
      <c r="B176" s="160"/>
      <c r="C176" s="450"/>
      <c r="D176" s="137">
        <v>100</v>
      </c>
      <c r="E176" s="161" t="s">
        <v>2878</v>
      </c>
      <c r="F176" s="137" t="s">
        <v>504</v>
      </c>
      <c r="G176" s="162" t="s">
        <v>506</v>
      </c>
      <c r="H176" s="140" t="s">
        <v>506</v>
      </c>
    </row>
    <row r="177" spans="1:8" ht="15">
      <c r="A177" s="159" t="s">
        <v>236</v>
      </c>
      <c r="B177" s="160" t="s">
        <v>236</v>
      </c>
      <c r="C177" s="450" t="s">
        <v>236</v>
      </c>
      <c r="D177" s="137">
        <v>1</v>
      </c>
      <c r="E177" s="161" t="s">
        <v>2879</v>
      </c>
      <c r="F177" s="137" t="s">
        <v>504</v>
      </c>
      <c r="G177" s="162" t="s">
        <v>506</v>
      </c>
      <c r="H177" s="140" t="s">
        <v>506</v>
      </c>
    </row>
    <row r="178" spans="1:8" ht="15">
      <c r="A178" s="159" t="s">
        <v>549</v>
      </c>
      <c r="B178" s="160"/>
      <c r="C178" s="450"/>
      <c r="D178" s="137">
        <v>350</v>
      </c>
      <c r="E178" s="161" t="s">
        <v>2880</v>
      </c>
      <c r="F178" s="137" t="s">
        <v>601</v>
      </c>
      <c r="G178" s="162" t="s">
        <v>516</v>
      </c>
      <c r="H178" s="140" t="s">
        <v>506</v>
      </c>
    </row>
    <row r="179" spans="1:8" ht="15">
      <c r="A179" s="159"/>
      <c r="B179" s="160"/>
      <c r="C179" s="450"/>
      <c r="D179" s="137">
        <v>305</v>
      </c>
      <c r="E179" s="161" t="s">
        <v>2881</v>
      </c>
      <c r="F179" s="137" t="s">
        <v>508</v>
      </c>
      <c r="G179" s="162" t="s">
        <v>1037</v>
      </c>
      <c r="H179" s="140" t="s">
        <v>1042</v>
      </c>
    </row>
    <row r="180" spans="1:8" ht="15">
      <c r="A180" s="159"/>
      <c r="B180" s="160"/>
      <c r="C180" s="450"/>
      <c r="D180" s="137">
        <v>375</v>
      </c>
      <c r="E180" s="161" t="s">
        <v>2882</v>
      </c>
      <c r="F180" s="137" t="s">
        <v>508</v>
      </c>
      <c r="G180" s="162" t="s">
        <v>2665</v>
      </c>
      <c r="H180" s="140" t="s">
        <v>2731</v>
      </c>
    </row>
    <row r="181" spans="1:8" ht="15">
      <c r="A181" s="159"/>
      <c r="B181" s="160"/>
      <c r="C181" s="450"/>
      <c r="D181" s="137">
        <v>225</v>
      </c>
      <c r="E181" s="161" t="s">
        <v>2883</v>
      </c>
      <c r="F181" s="137" t="s">
        <v>508</v>
      </c>
      <c r="G181" s="162" t="s">
        <v>1519</v>
      </c>
      <c r="H181" s="140" t="s">
        <v>506</v>
      </c>
    </row>
    <row r="182" spans="1:8" ht="15">
      <c r="A182" s="159"/>
      <c r="B182" s="160"/>
      <c r="C182" s="450"/>
      <c r="D182" s="137">
        <v>235</v>
      </c>
      <c r="E182" s="161" t="s">
        <v>2884</v>
      </c>
      <c r="F182" s="137" t="s">
        <v>504</v>
      </c>
      <c r="G182" s="162" t="s">
        <v>506</v>
      </c>
      <c r="H182" s="140" t="s">
        <v>506</v>
      </c>
    </row>
    <row r="183" spans="1:8" ht="15">
      <c r="A183" s="159" t="s">
        <v>549</v>
      </c>
      <c r="B183" s="160" t="s">
        <v>549</v>
      </c>
      <c r="C183" s="450"/>
      <c r="D183" s="137">
        <v>260</v>
      </c>
      <c r="E183" s="161" t="s">
        <v>2885</v>
      </c>
      <c r="F183" s="137" t="s">
        <v>601</v>
      </c>
      <c r="G183" s="162"/>
      <c r="H183" s="140"/>
    </row>
    <row r="184" spans="1:8" ht="15">
      <c r="A184" s="159"/>
      <c r="B184" s="160"/>
      <c r="C184" s="450"/>
      <c r="D184" s="137">
        <v>315</v>
      </c>
      <c r="E184" s="161" t="s">
        <v>2886</v>
      </c>
      <c r="F184" s="137" t="s">
        <v>508</v>
      </c>
      <c r="G184" s="162" t="s">
        <v>570</v>
      </c>
      <c r="H184" s="140" t="s">
        <v>2887</v>
      </c>
    </row>
    <row r="185" spans="1:8" ht="15">
      <c r="A185" s="159"/>
      <c r="B185" s="160"/>
      <c r="C185" s="450"/>
      <c r="D185" s="137">
        <v>375</v>
      </c>
      <c r="E185" s="161" t="s">
        <v>2888</v>
      </c>
      <c r="F185" s="137" t="s">
        <v>508</v>
      </c>
      <c r="G185" s="162" t="s">
        <v>2665</v>
      </c>
      <c r="H185" s="140" t="s">
        <v>2889</v>
      </c>
    </row>
    <row r="186" spans="1:8" ht="15">
      <c r="A186" s="159"/>
      <c r="B186" s="160"/>
      <c r="C186" s="450"/>
      <c r="D186" s="137">
        <v>350</v>
      </c>
      <c r="E186" s="161" t="s">
        <v>2890</v>
      </c>
      <c r="F186" s="137" t="s">
        <v>601</v>
      </c>
      <c r="G186" s="162" t="s">
        <v>516</v>
      </c>
      <c r="H186" s="140" t="s">
        <v>506</v>
      </c>
    </row>
    <row r="187" spans="1:8" ht="15">
      <c r="A187" s="159"/>
      <c r="B187" s="160"/>
      <c r="C187" s="450"/>
      <c r="D187" s="137">
        <v>280</v>
      </c>
      <c r="E187" s="161" t="s">
        <v>2891</v>
      </c>
      <c r="F187" s="137" t="s">
        <v>504</v>
      </c>
      <c r="G187" s="162" t="s">
        <v>506</v>
      </c>
      <c r="H187" s="140" t="s">
        <v>506</v>
      </c>
    </row>
    <row r="188" spans="1:8" ht="15">
      <c r="A188" s="159"/>
      <c r="B188" s="160"/>
      <c r="C188" s="450"/>
      <c r="D188" s="137">
        <v>275</v>
      </c>
      <c r="E188" s="161" t="s">
        <v>2892</v>
      </c>
      <c r="F188" s="137" t="s">
        <v>504</v>
      </c>
      <c r="G188" s="162" t="s">
        <v>506</v>
      </c>
      <c r="H188" s="140" t="s">
        <v>506</v>
      </c>
    </row>
    <row r="189" spans="1:8" ht="15">
      <c r="A189" s="159"/>
      <c r="B189" s="160"/>
      <c r="C189" s="450"/>
      <c r="D189" s="137">
        <v>350</v>
      </c>
      <c r="E189" s="161" t="s">
        <v>2893</v>
      </c>
      <c r="F189" s="137" t="s">
        <v>601</v>
      </c>
      <c r="G189" s="162" t="s">
        <v>516</v>
      </c>
      <c r="H189" s="140" t="s">
        <v>506</v>
      </c>
    </row>
    <row r="190" spans="1:8" ht="15">
      <c r="A190" s="159"/>
      <c r="B190" s="160"/>
      <c r="C190" s="450"/>
      <c r="D190" s="137">
        <v>315</v>
      </c>
      <c r="E190" s="161" t="s">
        <v>2894</v>
      </c>
      <c r="F190" s="137" t="s">
        <v>508</v>
      </c>
      <c r="G190" s="162" t="s">
        <v>2185</v>
      </c>
      <c r="H190" s="140" t="s">
        <v>2895</v>
      </c>
    </row>
    <row r="191" spans="1:8" ht="15">
      <c r="A191" s="159"/>
      <c r="B191" s="160"/>
      <c r="C191" s="450"/>
      <c r="D191" s="137">
        <v>260</v>
      </c>
      <c r="E191" s="161" t="s">
        <v>2896</v>
      </c>
      <c r="F191" s="137" t="s">
        <v>504</v>
      </c>
      <c r="G191" s="162" t="s">
        <v>506</v>
      </c>
      <c r="H191" s="140" t="s">
        <v>506</v>
      </c>
    </row>
    <row r="192" spans="1:8" ht="15">
      <c r="A192" s="159" t="s">
        <v>236</v>
      </c>
      <c r="B192" s="160" t="s">
        <v>236</v>
      </c>
      <c r="C192" s="450"/>
      <c r="D192" s="137">
        <v>60</v>
      </c>
      <c r="E192" s="161" t="s">
        <v>2897</v>
      </c>
      <c r="F192" s="137" t="s">
        <v>504</v>
      </c>
      <c r="G192" s="162" t="s">
        <v>506</v>
      </c>
      <c r="H192" s="140" t="s">
        <v>506</v>
      </c>
    </row>
    <row r="193" spans="1:8" ht="15">
      <c r="A193" s="159"/>
      <c r="B193" s="160"/>
      <c r="C193" s="450"/>
      <c r="D193" s="137">
        <v>350</v>
      </c>
      <c r="E193" s="161" t="s">
        <v>2898</v>
      </c>
      <c r="F193" s="137" t="s">
        <v>601</v>
      </c>
      <c r="G193" s="162" t="s">
        <v>516</v>
      </c>
      <c r="H193" s="140" t="s">
        <v>506</v>
      </c>
    </row>
    <row r="194" spans="1:8" ht="15">
      <c r="A194" s="159"/>
      <c r="B194" s="160"/>
      <c r="C194" s="450"/>
      <c r="D194" s="137">
        <v>325</v>
      </c>
      <c r="E194" s="161" t="s">
        <v>2899</v>
      </c>
      <c r="F194" s="137" t="s">
        <v>508</v>
      </c>
      <c r="G194" s="162" t="s">
        <v>2660</v>
      </c>
      <c r="H194" s="140" t="s">
        <v>506</v>
      </c>
    </row>
    <row r="195" spans="1:8" ht="15">
      <c r="A195" s="159"/>
      <c r="B195" s="160"/>
      <c r="C195" s="450"/>
      <c r="D195" s="137">
        <v>375</v>
      </c>
      <c r="E195" s="161" t="s">
        <v>2900</v>
      </c>
      <c r="F195" s="137" t="s">
        <v>508</v>
      </c>
      <c r="G195" s="162" t="s">
        <v>2665</v>
      </c>
      <c r="H195" s="140" t="s">
        <v>2679</v>
      </c>
    </row>
    <row r="196" spans="1:8" ht="15">
      <c r="A196" s="159"/>
      <c r="B196" s="160"/>
      <c r="C196" s="450"/>
      <c r="D196" s="137">
        <v>300</v>
      </c>
      <c r="E196" s="161" t="s">
        <v>2901</v>
      </c>
      <c r="F196" s="137" t="s">
        <v>508</v>
      </c>
      <c r="G196" s="162" t="s">
        <v>2660</v>
      </c>
      <c r="H196" s="140" t="s">
        <v>506</v>
      </c>
    </row>
    <row r="197" spans="1:8" ht="15">
      <c r="A197" s="159" t="s">
        <v>236</v>
      </c>
      <c r="B197" s="160" t="s">
        <v>236</v>
      </c>
      <c r="C197" s="450" t="s">
        <v>236</v>
      </c>
      <c r="D197" s="137">
        <v>50</v>
      </c>
      <c r="E197" s="161" t="s">
        <v>2902</v>
      </c>
      <c r="F197" s="137" t="s">
        <v>504</v>
      </c>
      <c r="G197" s="162" t="s">
        <v>506</v>
      </c>
      <c r="H197" s="140" t="s">
        <v>506</v>
      </c>
    </row>
    <row r="198" spans="1:8" ht="15">
      <c r="A198" s="159"/>
      <c r="B198" s="160"/>
      <c r="C198" s="450"/>
      <c r="D198" s="137">
        <v>375</v>
      </c>
      <c r="E198" s="161" t="s">
        <v>2903</v>
      </c>
      <c r="F198" s="137" t="s">
        <v>508</v>
      </c>
      <c r="G198" s="162" t="s">
        <v>2665</v>
      </c>
      <c r="H198" s="140" t="s">
        <v>2679</v>
      </c>
    </row>
    <row r="199" spans="1:8" ht="15">
      <c r="A199" s="159"/>
      <c r="B199" s="160"/>
      <c r="C199" s="450"/>
      <c r="D199" s="137">
        <v>350</v>
      </c>
      <c r="E199" s="161" t="s">
        <v>2904</v>
      </c>
      <c r="F199" s="137" t="s">
        <v>601</v>
      </c>
      <c r="G199" s="162" t="s">
        <v>516</v>
      </c>
      <c r="H199" s="140" t="s">
        <v>506</v>
      </c>
    </row>
    <row r="200" spans="1:8" ht="15">
      <c r="A200" s="159"/>
      <c r="B200" s="160"/>
      <c r="C200" s="450"/>
      <c r="D200" s="137">
        <v>175</v>
      </c>
      <c r="E200" s="161" t="s">
        <v>2905</v>
      </c>
      <c r="F200" s="137" t="s">
        <v>504</v>
      </c>
      <c r="G200" s="162" t="s">
        <v>506</v>
      </c>
      <c r="H200" s="140" t="s">
        <v>506</v>
      </c>
    </row>
    <row r="201" spans="1:8" ht="15">
      <c r="A201" s="159"/>
      <c r="B201" s="160"/>
      <c r="C201" s="450"/>
      <c r="D201" s="137">
        <v>350</v>
      </c>
      <c r="E201" s="161" t="s">
        <v>2906</v>
      </c>
      <c r="F201" s="137" t="s">
        <v>601</v>
      </c>
      <c r="G201" s="162" t="s">
        <v>516</v>
      </c>
      <c r="H201" s="140" t="s">
        <v>506</v>
      </c>
    </row>
    <row r="202" spans="1:8" ht="15">
      <c r="A202" s="159"/>
      <c r="B202" s="160"/>
      <c r="C202" s="450"/>
      <c r="D202" s="137">
        <v>325</v>
      </c>
      <c r="E202" s="161" t="s">
        <v>2907</v>
      </c>
      <c r="F202" s="137" t="s">
        <v>508</v>
      </c>
      <c r="G202" s="162" t="s">
        <v>2660</v>
      </c>
      <c r="H202" s="140" t="s">
        <v>506</v>
      </c>
    </row>
    <row r="203" spans="1:8" ht="15">
      <c r="A203" s="159"/>
      <c r="B203" s="160"/>
      <c r="C203" s="450"/>
      <c r="D203" s="137">
        <v>305</v>
      </c>
      <c r="E203" s="161" t="s">
        <v>2908</v>
      </c>
      <c r="F203" s="137" t="s">
        <v>508</v>
      </c>
      <c r="G203" s="162" t="s">
        <v>2660</v>
      </c>
      <c r="H203" s="140" t="s">
        <v>506</v>
      </c>
    </row>
    <row r="204" spans="1:8" ht="15">
      <c r="A204" s="159"/>
      <c r="B204" s="160"/>
      <c r="C204" s="450"/>
      <c r="D204" s="137">
        <v>375</v>
      </c>
      <c r="E204" s="161" t="s">
        <v>2909</v>
      </c>
      <c r="F204" s="137" t="s">
        <v>508</v>
      </c>
      <c r="G204" s="162" t="s">
        <v>2665</v>
      </c>
      <c r="H204" s="140" t="s">
        <v>2679</v>
      </c>
    </row>
    <row r="205" spans="1:8" ht="15">
      <c r="A205" s="159"/>
      <c r="B205" s="160"/>
      <c r="C205" s="450"/>
      <c r="D205" s="137">
        <v>350</v>
      </c>
      <c r="E205" s="161" t="s">
        <v>2910</v>
      </c>
      <c r="F205" s="137" t="s">
        <v>601</v>
      </c>
      <c r="G205" s="162" t="s">
        <v>516</v>
      </c>
      <c r="H205" s="140" t="s">
        <v>506</v>
      </c>
    </row>
    <row r="206" spans="1:8" ht="15">
      <c r="A206" s="159"/>
      <c r="B206" s="160"/>
      <c r="C206" s="450"/>
      <c r="D206" s="137">
        <v>375</v>
      </c>
      <c r="E206" s="161" t="s">
        <v>2911</v>
      </c>
      <c r="F206" s="137" t="s">
        <v>508</v>
      </c>
      <c r="G206" s="162" t="s">
        <v>2665</v>
      </c>
      <c r="H206" s="140"/>
    </row>
    <row r="207" spans="1:8" ht="15">
      <c r="A207" s="159"/>
      <c r="B207" s="160"/>
      <c r="C207" s="450"/>
      <c r="D207" s="137">
        <v>350</v>
      </c>
      <c r="E207" s="161" t="s">
        <v>2912</v>
      </c>
      <c r="F207" s="137" t="s">
        <v>508</v>
      </c>
      <c r="G207" s="162" t="s">
        <v>2832</v>
      </c>
      <c r="H207" s="140" t="s">
        <v>2913</v>
      </c>
    </row>
    <row r="208" spans="1:8" ht="15">
      <c r="A208" s="159"/>
      <c r="B208" s="160"/>
      <c r="C208" s="450"/>
      <c r="D208" s="137">
        <v>360</v>
      </c>
      <c r="E208" s="161" t="s">
        <v>2914</v>
      </c>
      <c r="F208" s="137" t="s">
        <v>508</v>
      </c>
      <c r="G208" s="162" t="s">
        <v>2219</v>
      </c>
      <c r="H208" s="140" t="s">
        <v>2844</v>
      </c>
    </row>
    <row r="209" spans="1:8" ht="15">
      <c r="A209" s="159"/>
      <c r="B209" s="160"/>
      <c r="C209" s="450"/>
      <c r="D209" s="137">
        <v>315</v>
      </c>
      <c r="E209" s="161" t="s">
        <v>2915</v>
      </c>
      <c r="F209" s="137" t="s">
        <v>515</v>
      </c>
      <c r="G209" s="162" t="s">
        <v>516</v>
      </c>
      <c r="H209" s="140" t="s">
        <v>506</v>
      </c>
    </row>
    <row r="210" spans="1:8" ht="15">
      <c r="A210" s="159"/>
      <c r="B210" s="160"/>
      <c r="C210" s="450"/>
      <c r="D210" s="137">
        <v>350</v>
      </c>
      <c r="E210" s="161" t="s">
        <v>2916</v>
      </c>
      <c r="F210" s="137" t="s">
        <v>601</v>
      </c>
      <c r="G210" s="162" t="s">
        <v>516</v>
      </c>
      <c r="H210" s="140" t="s">
        <v>506</v>
      </c>
    </row>
    <row r="211" spans="1:8" ht="15">
      <c r="A211" s="159"/>
      <c r="B211" s="160"/>
      <c r="C211" s="450"/>
      <c r="D211" s="137">
        <v>375</v>
      </c>
      <c r="E211" s="161" t="s">
        <v>2917</v>
      </c>
      <c r="F211" s="137" t="s">
        <v>508</v>
      </c>
      <c r="G211" s="162" t="s">
        <v>2665</v>
      </c>
      <c r="H211" s="140" t="s">
        <v>2679</v>
      </c>
    </row>
    <row r="212" spans="1:8" ht="15">
      <c r="A212" s="159"/>
      <c r="B212" s="160"/>
      <c r="C212" s="450"/>
      <c r="D212" s="137">
        <v>350</v>
      </c>
      <c r="E212" s="161" t="s">
        <v>2918</v>
      </c>
      <c r="F212" s="137" t="s">
        <v>601</v>
      </c>
      <c r="G212" s="162" t="s">
        <v>516</v>
      </c>
      <c r="H212" s="140" t="s">
        <v>506</v>
      </c>
    </row>
    <row r="213" spans="1:8" ht="15">
      <c r="A213" s="159"/>
      <c r="B213" s="160"/>
      <c r="C213" s="450"/>
      <c r="D213" s="137">
        <v>365</v>
      </c>
      <c r="E213" s="161" t="s">
        <v>2919</v>
      </c>
      <c r="F213" s="137" t="s">
        <v>508</v>
      </c>
      <c r="G213" s="162" t="s">
        <v>2185</v>
      </c>
      <c r="H213" s="140" t="s">
        <v>2715</v>
      </c>
    </row>
    <row r="214" spans="1:8" ht="15">
      <c r="A214" s="159"/>
      <c r="B214" s="160"/>
      <c r="C214" s="450"/>
      <c r="D214" s="137">
        <v>300</v>
      </c>
      <c r="E214" s="161" t="s">
        <v>2920</v>
      </c>
      <c r="F214" s="137" t="s">
        <v>508</v>
      </c>
      <c r="G214" s="162" t="s">
        <v>2660</v>
      </c>
      <c r="H214" s="140" t="s">
        <v>506</v>
      </c>
    </row>
    <row r="215" spans="1:8" ht="15">
      <c r="A215" s="159"/>
      <c r="B215" s="160"/>
      <c r="C215" s="450"/>
      <c r="D215" s="137">
        <v>375</v>
      </c>
      <c r="E215" s="161" t="s">
        <v>2921</v>
      </c>
      <c r="F215" s="137" t="s">
        <v>508</v>
      </c>
      <c r="G215" s="162" t="s">
        <v>2665</v>
      </c>
      <c r="H215" s="140" t="s">
        <v>2679</v>
      </c>
    </row>
    <row r="216" spans="1:8" ht="15">
      <c r="A216" s="159"/>
      <c r="B216" s="160"/>
      <c r="C216" s="450"/>
      <c r="D216" s="137">
        <v>350</v>
      </c>
      <c r="E216" s="161" t="s">
        <v>2922</v>
      </c>
      <c r="F216" s="137" t="s">
        <v>601</v>
      </c>
      <c r="G216" s="162" t="s">
        <v>516</v>
      </c>
      <c r="H216" s="140" t="s">
        <v>506</v>
      </c>
    </row>
    <row r="217" spans="1:8" ht="15">
      <c r="A217" s="159"/>
      <c r="B217" s="160"/>
      <c r="C217" s="450"/>
      <c r="D217" s="137">
        <v>365</v>
      </c>
      <c r="E217" s="161" t="s">
        <v>2923</v>
      </c>
      <c r="F217" s="137" t="s">
        <v>601</v>
      </c>
      <c r="G217" s="162" t="s">
        <v>516</v>
      </c>
      <c r="H217" s="140" t="s">
        <v>506</v>
      </c>
    </row>
    <row r="218" spans="1:8" ht="15">
      <c r="A218" s="159"/>
      <c r="B218" s="160"/>
      <c r="C218" s="450"/>
      <c r="D218" s="137">
        <v>245</v>
      </c>
      <c r="E218" s="161" t="s">
        <v>2924</v>
      </c>
      <c r="F218" s="137" t="s">
        <v>515</v>
      </c>
      <c r="G218" s="162" t="s">
        <v>516</v>
      </c>
      <c r="H218" s="140" t="s">
        <v>506</v>
      </c>
    </row>
    <row r="219" spans="1:8" ht="15">
      <c r="A219" s="159"/>
      <c r="B219" s="160"/>
      <c r="C219" s="450"/>
      <c r="D219" s="137">
        <v>330</v>
      </c>
      <c r="E219" s="161" t="s">
        <v>2925</v>
      </c>
      <c r="F219" s="137" t="s">
        <v>504</v>
      </c>
      <c r="G219" s="162" t="s">
        <v>2693</v>
      </c>
      <c r="H219" s="140" t="s">
        <v>506</v>
      </c>
    </row>
    <row r="220" spans="1:8" ht="15">
      <c r="A220" s="159"/>
      <c r="B220" s="160"/>
      <c r="C220" s="450"/>
      <c r="D220" s="137">
        <v>375</v>
      </c>
      <c r="E220" s="161" t="s">
        <v>2926</v>
      </c>
      <c r="F220" s="137" t="s">
        <v>508</v>
      </c>
      <c r="G220" s="162" t="s">
        <v>617</v>
      </c>
      <c r="H220" s="140" t="s">
        <v>1119</v>
      </c>
    </row>
    <row r="221" spans="1:8" ht="15">
      <c r="A221" s="159"/>
      <c r="B221" s="160" t="s">
        <v>549</v>
      </c>
      <c r="C221" s="450"/>
      <c r="D221" s="137">
        <v>170</v>
      </c>
      <c r="E221" s="161" t="s">
        <v>2927</v>
      </c>
      <c r="F221" s="137" t="s">
        <v>508</v>
      </c>
      <c r="G221" s="162" t="s">
        <v>2928</v>
      </c>
      <c r="H221" s="140" t="s">
        <v>529</v>
      </c>
    </row>
    <row r="222" spans="1:8" ht="15">
      <c r="A222" s="159"/>
      <c r="B222" s="160"/>
      <c r="C222" s="450"/>
      <c r="D222" s="137">
        <v>375</v>
      </c>
      <c r="E222" s="161" t="s">
        <v>2929</v>
      </c>
      <c r="F222" s="137" t="s">
        <v>508</v>
      </c>
      <c r="G222" s="162" t="s">
        <v>522</v>
      </c>
      <c r="H222" s="140" t="s">
        <v>716</v>
      </c>
    </row>
    <row r="223" spans="1:8" ht="15">
      <c r="A223" s="159"/>
      <c r="B223" s="160"/>
      <c r="C223" s="450"/>
      <c r="D223" s="137">
        <v>335</v>
      </c>
      <c r="E223" s="161" t="s">
        <v>2930</v>
      </c>
      <c r="F223" s="137" t="s">
        <v>504</v>
      </c>
      <c r="G223" s="162" t="s">
        <v>2660</v>
      </c>
      <c r="H223" s="140" t="s">
        <v>506</v>
      </c>
    </row>
    <row r="224" spans="1:8" ht="15">
      <c r="A224" s="159" t="s">
        <v>236</v>
      </c>
      <c r="B224" s="160" t="s">
        <v>236</v>
      </c>
      <c r="C224" s="450" t="s">
        <v>236</v>
      </c>
      <c r="D224" s="137">
        <v>50</v>
      </c>
      <c r="E224" s="161" t="s">
        <v>2931</v>
      </c>
      <c r="F224" s="137" t="s">
        <v>504</v>
      </c>
      <c r="G224" s="162" t="s">
        <v>506</v>
      </c>
      <c r="H224" s="140" t="s">
        <v>506</v>
      </c>
    </row>
    <row r="225" spans="1:8" ht="15">
      <c r="A225" s="159"/>
      <c r="B225" s="160"/>
      <c r="C225" s="450"/>
      <c r="D225" s="137">
        <v>350</v>
      </c>
      <c r="E225" s="161" t="s">
        <v>2932</v>
      </c>
      <c r="F225" s="137" t="s">
        <v>601</v>
      </c>
      <c r="G225" s="162" t="s">
        <v>516</v>
      </c>
      <c r="H225" s="140" t="s">
        <v>506</v>
      </c>
    </row>
    <row r="226" spans="1:8" ht="15">
      <c r="A226" s="159"/>
      <c r="B226" s="160"/>
      <c r="C226" s="450"/>
      <c r="D226" s="137">
        <v>355</v>
      </c>
      <c r="E226" s="161" t="s">
        <v>2933</v>
      </c>
      <c r="F226" s="137" t="s">
        <v>601</v>
      </c>
      <c r="G226" s="162" t="s">
        <v>516</v>
      </c>
      <c r="H226" s="140" t="s">
        <v>506</v>
      </c>
    </row>
    <row r="227" spans="1:8" ht="15">
      <c r="A227" s="159"/>
      <c r="B227" s="160"/>
      <c r="C227" s="450"/>
      <c r="D227" s="137">
        <v>315</v>
      </c>
      <c r="E227" s="161" t="s">
        <v>2934</v>
      </c>
      <c r="F227" s="137" t="s">
        <v>508</v>
      </c>
      <c r="G227" s="162" t="s">
        <v>2185</v>
      </c>
      <c r="H227" s="140" t="s">
        <v>2715</v>
      </c>
    </row>
    <row r="228" spans="1:8" ht="15">
      <c r="A228" s="159"/>
      <c r="B228" s="160"/>
      <c r="C228" s="450"/>
      <c r="D228" s="137">
        <v>375</v>
      </c>
      <c r="E228" s="161" t="s">
        <v>2935</v>
      </c>
      <c r="F228" s="137" t="s">
        <v>508</v>
      </c>
      <c r="G228" s="162" t="s">
        <v>2665</v>
      </c>
      <c r="H228" s="140" t="s">
        <v>2679</v>
      </c>
    </row>
    <row r="229" spans="1:8" ht="15">
      <c r="A229" s="159"/>
      <c r="B229" s="160"/>
      <c r="C229" s="450"/>
      <c r="D229" s="137">
        <v>225</v>
      </c>
      <c r="E229" s="161" t="s">
        <v>2936</v>
      </c>
      <c r="F229" s="137" t="s">
        <v>504</v>
      </c>
      <c r="G229" s="162" t="s">
        <v>506</v>
      </c>
      <c r="H229" s="140" t="s">
        <v>506</v>
      </c>
    </row>
    <row r="230" spans="1:8" ht="15">
      <c r="A230" s="159"/>
      <c r="B230" s="160"/>
      <c r="C230" s="450"/>
      <c r="D230" s="137">
        <v>365</v>
      </c>
      <c r="E230" s="161" t="s">
        <v>2937</v>
      </c>
      <c r="F230" s="137" t="s">
        <v>601</v>
      </c>
      <c r="G230" s="162" t="s">
        <v>506</v>
      </c>
      <c r="H230" s="140" t="s">
        <v>506</v>
      </c>
    </row>
    <row r="231" spans="1:8" ht="15">
      <c r="A231" s="159" t="s">
        <v>236</v>
      </c>
      <c r="B231" s="160" t="s">
        <v>236</v>
      </c>
      <c r="C231" s="450" t="s">
        <v>236</v>
      </c>
      <c r="D231" s="137">
        <v>20</v>
      </c>
      <c r="E231" s="161" t="s">
        <v>2938</v>
      </c>
      <c r="F231" s="137" t="s">
        <v>504</v>
      </c>
      <c r="G231" s="162" t="s">
        <v>506</v>
      </c>
      <c r="H231" s="140" t="s">
        <v>506</v>
      </c>
    </row>
    <row r="232" spans="1:8" ht="15">
      <c r="A232" s="159" t="s">
        <v>549</v>
      </c>
      <c r="B232" s="160"/>
      <c r="C232" s="450"/>
      <c r="D232" s="137">
        <v>235</v>
      </c>
      <c r="E232" s="161" t="s">
        <v>2939</v>
      </c>
      <c r="F232" s="137" t="s">
        <v>601</v>
      </c>
      <c r="G232" s="162"/>
      <c r="H232" s="140"/>
    </row>
    <row r="233" spans="1:8" ht="15">
      <c r="A233" s="159" t="s">
        <v>549</v>
      </c>
      <c r="B233" s="160"/>
      <c r="C233" s="450"/>
      <c r="D233" s="137">
        <v>225</v>
      </c>
      <c r="E233" s="161" t="s">
        <v>2940</v>
      </c>
      <c r="F233" s="137" t="s">
        <v>508</v>
      </c>
      <c r="G233" s="162" t="s">
        <v>2759</v>
      </c>
      <c r="H233" s="140"/>
    </row>
    <row r="234" spans="1:8" ht="15">
      <c r="A234" s="159" t="s">
        <v>236</v>
      </c>
      <c r="B234" s="160"/>
      <c r="C234" s="450"/>
      <c r="D234" s="137">
        <v>200</v>
      </c>
      <c r="E234" s="161" t="s">
        <v>2941</v>
      </c>
      <c r="F234" s="137" t="s">
        <v>504</v>
      </c>
      <c r="G234" s="162" t="s">
        <v>506</v>
      </c>
      <c r="H234" s="140" t="s">
        <v>506</v>
      </c>
    </row>
    <row r="235" spans="1:8" ht="15">
      <c r="A235" s="159"/>
      <c r="B235" s="160"/>
      <c r="C235" s="450"/>
      <c r="D235" s="137">
        <v>240</v>
      </c>
      <c r="E235" s="161" t="s">
        <v>2942</v>
      </c>
      <c r="F235" s="137" t="s">
        <v>504</v>
      </c>
      <c r="G235" s="162" t="s">
        <v>506</v>
      </c>
      <c r="H235" s="140" t="s">
        <v>506</v>
      </c>
    </row>
    <row r="236" spans="1:8" ht="15">
      <c r="A236" s="159"/>
      <c r="B236" s="160"/>
      <c r="C236" s="450"/>
      <c r="D236" s="137">
        <v>325</v>
      </c>
      <c r="E236" s="161" t="s">
        <v>2943</v>
      </c>
      <c r="F236" s="137" t="s">
        <v>515</v>
      </c>
      <c r="G236" s="162" t="s">
        <v>506</v>
      </c>
      <c r="H236" s="140" t="s">
        <v>2783</v>
      </c>
    </row>
    <row r="237" spans="1:8" ht="15">
      <c r="A237" s="159"/>
      <c r="B237" s="160"/>
      <c r="C237" s="450"/>
      <c r="D237" s="137">
        <v>350</v>
      </c>
      <c r="E237" s="161" t="s">
        <v>2944</v>
      </c>
      <c r="F237" s="137" t="s">
        <v>601</v>
      </c>
      <c r="G237" s="162" t="s">
        <v>506</v>
      </c>
      <c r="H237" s="140" t="s">
        <v>506</v>
      </c>
    </row>
    <row r="238" spans="1:8" ht="15">
      <c r="A238" s="159"/>
      <c r="B238" s="160"/>
      <c r="C238" s="450"/>
      <c r="D238" s="137">
        <v>375</v>
      </c>
      <c r="E238" s="161" t="s">
        <v>2945</v>
      </c>
      <c r="F238" s="137" t="s">
        <v>856</v>
      </c>
      <c r="G238" s="162" t="s">
        <v>506</v>
      </c>
      <c r="H238" s="140" t="s">
        <v>2761</v>
      </c>
    </row>
    <row r="239" spans="1:8" ht="15">
      <c r="A239" s="159"/>
      <c r="B239" s="160"/>
      <c r="C239" s="450"/>
      <c r="D239" s="137">
        <v>325</v>
      </c>
      <c r="E239" s="161" t="s">
        <v>2946</v>
      </c>
      <c r="F239" s="137" t="s">
        <v>515</v>
      </c>
      <c r="G239" s="162" t="s">
        <v>506</v>
      </c>
      <c r="H239" s="140" t="s">
        <v>2783</v>
      </c>
    </row>
    <row r="240" spans="1:8" ht="15">
      <c r="A240" s="159" t="s">
        <v>236</v>
      </c>
      <c r="B240" s="160" t="s">
        <v>549</v>
      </c>
      <c r="C240" s="450"/>
      <c r="D240" s="137">
        <v>125</v>
      </c>
      <c r="E240" s="161" t="s">
        <v>2947</v>
      </c>
      <c r="F240" s="137" t="s">
        <v>508</v>
      </c>
      <c r="G240" s="162" t="s">
        <v>2948</v>
      </c>
      <c r="H240" s="140" t="s">
        <v>529</v>
      </c>
    </row>
    <row r="241" spans="1:8" ht="15">
      <c r="A241" s="159"/>
      <c r="B241" s="160"/>
      <c r="C241" s="450"/>
      <c r="D241" s="137">
        <v>350</v>
      </c>
      <c r="E241" s="161" t="s">
        <v>2949</v>
      </c>
      <c r="F241" s="137" t="s">
        <v>601</v>
      </c>
      <c r="G241" s="162" t="s">
        <v>506</v>
      </c>
      <c r="H241" s="140" t="s">
        <v>506</v>
      </c>
    </row>
    <row r="242" spans="1:8" ht="15">
      <c r="A242" s="159"/>
      <c r="B242" s="160"/>
      <c r="C242" s="450"/>
      <c r="D242" s="137">
        <v>375</v>
      </c>
      <c r="E242" s="161" t="s">
        <v>2950</v>
      </c>
      <c r="F242" s="137" t="s">
        <v>508</v>
      </c>
      <c r="G242" s="162" t="s">
        <v>2665</v>
      </c>
      <c r="H242" s="140" t="s">
        <v>2731</v>
      </c>
    </row>
    <row r="243" spans="1:8" ht="15.75" thickBot="1">
      <c r="A243" s="163" t="s">
        <v>236</v>
      </c>
      <c r="B243" s="164" t="s">
        <v>236</v>
      </c>
      <c r="C243" s="451" t="s">
        <v>236</v>
      </c>
      <c r="D243" s="165">
        <v>1</v>
      </c>
      <c r="E243" s="166" t="s">
        <v>2951</v>
      </c>
      <c r="F243" s="165" t="s">
        <v>504</v>
      </c>
      <c r="G243" s="167" t="s">
        <v>506</v>
      </c>
      <c r="H243" s="155" t="s">
        <v>506</v>
      </c>
    </row>
    <row r="244" spans="1:8">
      <c r="A244" s="24">
        <f>COUNTIF(A2:A243,"X")</f>
        <v>25</v>
      </c>
      <c r="B244" s="24">
        <f>COUNTIF(B2:B243,"X")</f>
        <v>22</v>
      </c>
      <c r="C244" s="24">
        <f>COUNTIF(C2:C243,"X")</f>
        <v>15</v>
      </c>
      <c r="D244" s="181"/>
      <c r="F244" s="181"/>
    </row>
  </sheetData>
  <pageMargins left="0" right="0" top="0.39410000000000006" bottom="0.39410000000000006" header="0" footer="0"/>
  <headerFooter>
    <oddHeader>&amp;C&amp;A</oddHeader>
    <oddFooter>&amp;CPage &amp;P</oddFooter>
  </headerFooter>
</worksheet>
</file>

<file path=xl/worksheets/sheet13.xml><?xml version="1.0" encoding="utf-8"?>
<worksheet xmlns="http://schemas.openxmlformats.org/spreadsheetml/2006/main" xmlns:r="http://schemas.openxmlformats.org/officeDocument/2006/relationships">
  <dimension ref="A1:W812"/>
  <sheetViews>
    <sheetView zoomScale="85" zoomScaleNormal="85" workbookViewId="0">
      <pane xSplit="5" ySplit="1" topLeftCell="F42" activePane="bottomRight" state="frozen"/>
      <selection pane="topRight" activeCell="F1" sqref="F1"/>
      <selection pane="bottomLeft" activeCell="A2" sqref="A2"/>
      <selection pane="bottomRight" activeCell="G59" sqref="G59"/>
    </sheetView>
  </sheetViews>
  <sheetFormatPr defaultRowHeight="15"/>
  <cols>
    <col min="1" max="1" width="6" style="156" customWidth="1"/>
    <col min="2" max="3" width="7.125" style="156" customWidth="1"/>
    <col min="4" max="4" width="6" style="186" customWidth="1"/>
    <col min="5" max="5" width="28.375" customWidth="1"/>
    <col min="6" max="6" width="16" customWidth="1"/>
    <col min="7" max="7" width="58.875" customWidth="1"/>
    <col min="8" max="8" width="53.5" customWidth="1"/>
    <col min="9" max="12" width="10.75" customWidth="1"/>
    <col min="13" max="16" width="4.875" customWidth="1"/>
    <col min="17" max="17" width="6.5" customWidth="1"/>
    <col min="18" max="18" width="6.875" customWidth="1"/>
    <col min="19" max="19" width="4.875" customWidth="1"/>
    <col min="20" max="20" width="28.375" customWidth="1"/>
    <col min="21" max="21" width="16" customWidth="1"/>
    <col min="22" max="22" width="45" customWidth="1"/>
    <col min="23" max="23" width="31.375" customWidth="1"/>
  </cols>
  <sheetData>
    <row r="1" spans="1:23" ht="15.75" thickBot="1">
      <c r="A1" s="133" t="s">
        <v>4321</v>
      </c>
      <c r="B1" s="133" t="s">
        <v>2952</v>
      </c>
      <c r="C1" s="133" t="s">
        <v>346</v>
      </c>
      <c r="D1" s="133" t="s">
        <v>10</v>
      </c>
      <c r="E1" s="133" t="s">
        <v>500</v>
      </c>
      <c r="F1" s="133" t="s">
        <v>501</v>
      </c>
      <c r="G1" s="134" t="s">
        <v>502</v>
      </c>
      <c r="H1" s="158" t="s">
        <v>293</v>
      </c>
      <c r="Q1" s="133" t="s">
        <v>4321</v>
      </c>
      <c r="R1" s="133" t="s">
        <v>346</v>
      </c>
      <c r="S1" s="133" t="s">
        <v>10</v>
      </c>
      <c r="T1" s="133" t="s">
        <v>500</v>
      </c>
      <c r="U1" s="212"/>
      <c r="V1" s="212" t="s">
        <v>2953</v>
      </c>
      <c r="W1" s="213" t="s">
        <v>293</v>
      </c>
    </row>
    <row r="2" spans="1:23" ht="14.25">
      <c r="A2" s="206"/>
      <c r="B2" s="206"/>
      <c r="C2" s="207"/>
      <c r="D2" s="210">
        <v>340</v>
      </c>
      <c r="E2" s="211" t="s">
        <v>2954</v>
      </c>
      <c r="F2" s="212" t="s">
        <v>515</v>
      </c>
      <c r="G2" s="212" t="s">
        <v>506</v>
      </c>
      <c r="H2" s="213" t="s">
        <v>2955</v>
      </c>
      <c r="Q2" s="206" t="s">
        <v>236</v>
      </c>
      <c r="R2" s="207" t="s">
        <v>236</v>
      </c>
      <c r="S2" s="210">
        <v>1</v>
      </c>
      <c r="T2" s="211" t="s">
        <v>2956</v>
      </c>
      <c r="U2" s="212" t="s">
        <v>504</v>
      </c>
      <c r="V2" s="212"/>
      <c r="W2" s="213"/>
    </row>
    <row r="3" spans="1:23" s="700" customFormat="1" ht="14.25">
      <c r="A3" s="391" t="s">
        <v>236</v>
      </c>
      <c r="B3" s="391"/>
      <c r="C3" s="392"/>
      <c r="D3" s="701">
        <v>380</v>
      </c>
      <c r="E3" s="702" t="s">
        <v>6282</v>
      </c>
      <c r="F3" s="412" t="s">
        <v>504</v>
      </c>
      <c r="G3" s="412"/>
      <c r="H3" s="703"/>
      <c r="Q3" s="391"/>
      <c r="R3" s="392"/>
      <c r="S3" s="701"/>
      <c r="T3" s="702"/>
      <c r="U3" s="412"/>
      <c r="V3" s="412"/>
      <c r="W3" s="703"/>
    </row>
    <row r="4" spans="1:23" s="700" customFormat="1" ht="14.25">
      <c r="A4" s="391" t="s">
        <v>236</v>
      </c>
      <c r="B4" s="391"/>
      <c r="C4" s="392"/>
      <c r="D4" s="701">
        <v>360</v>
      </c>
      <c r="E4" s="702" t="s">
        <v>6267</v>
      </c>
      <c r="F4" s="412" t="s">
        <v>504</v>
      </c>
      <c r="G4" s="412"/>
      <c r="H4" s="703"/>
      <c r="Q4" s="391"/>
      <c r="R4" s="392"/>
      <c r="S4" s="701"/>
      <c r="T4" s="702"/>
      <c r="U4" s="412"/>
      <c r="V4" s="412"/>
      <c r="W4" s="703"/>
    </row>
    <row r="5" spans="1:23" s="700" customFormat="1" ht="14.25">
      <c r="A5" s="391" t="s">
        <v>236</v>
      </c>
      <c r="B5" s="391"/>
      <c r="C5" s="392"/>
      <c r="D5" s="701">
        <v>360</v>
      </c>
      <c r="E5" s="702" t="s">
        <v>6268</v>
      </c>
      <c r="F5" s="412" t="s">
        <v>504</v>
      </c>
      <c r="G5" s="412"/>
      <c r="H5" s="703"/>
      <c r="Q5" s="391"/>
      <c r="R5" s="392"/>
      <c r="S5" s="701"/>
      <c r="T5" s="702"/>
      <c r="U5" s="412"/>
      <c r="V5" s="412"/>
      <c r="W5" s="703"/>
    </row>
    <row r="6" spans="1:23" s="700" customFormat="1" ht="14.25">
      <c r="A6" s="391" t="s">
        <v>236</v>
      </c>
      <c r="B6" s="391"/>
      <c r="C6" s="392"/>
      <c r="D6" s="701">
        <v>375</v>
      </c>
      <c r="E6" s="702" t="s">
        <v>6274</v>
      </c>
      <c r="F6" s="412" t="s">
        <v>504</v>
      </c>
      <c r="G6" s="412"/>
      <c r="H6" s="703"/>
      <c r="Q6" s="391"/>
      <c r="R6" s="392"/>
      <c r="S6" s="701"/>
      <c r="T6" s="702"/>
      <c r="U6" s="412"/>
      <c r="V6" s="412"/>
      <c r="W6" s="703"/>
    </row>
    <row r="7" spans="1:23" s="700" customFormat="1" ht="14.25">
      <c r="A7" s="391" t="s">
        <v>236</v>
      </c>
      <c r="B7" s="391"/>
      <c r="C7" s="392"/>
      <c r="D7" s="701">
        <v>385</v>
      </c>
      <c r="E7" s="702" t="s">
        <v>6291</v>
      </c>
      <c r="F7" s="412" t="s">
        <v>504</v>
      </c>
      <c r="G7" s="412"/>
      <c r="H7" s="703"/>
      <c r="Q7" s="391"/>
      <c r="R7" s="392"/>
      <c r="S7" s="701"/>
      <c r="T7" s="702"/>
      <c r="U7" s="412"/>
      <c r="V7" s="412"/>
      <c r="W7" s="703"/>
    </row>
    <row r="8" spans="1:23" s="700" customFormat="1" ht="14.25">
      <c r="A8" s="391" t="s">
        <v>236</v>
      </c>
      <c r="B8" s="391"/>
      <c r="C8" s="392"/>
      <c r="D8" s="701">
        <v>375</v>
      </c>
      <c r="E8" s="702" t="s">
        <v>6275</v>
      </c>
      <c r="F8" s="412" t="s">
        <v>504</v>
      </c>
      <c r="G8" s="412"/>
      <c r="H8" s="703"/>
      <c r="Q8" s="391"/>
      <c r="R8" s="392"/>
      <c r="S8" s="701"/>
      <c r="T8" s="702"/>
      <c r="U8" s="412"/>
      <c r="V8" s="412"/>
      <c r="W8" s="703"/>
    </row>
    <row r="9" spans="1:23" s="700" customFormat="1" ht="14.25">
      <c r="A9" s="391" t="s">
        <v>236</v>
      </c>
      <c r="B9" s="391"/>
      <c r="C9" s="392"/>
      <c r="D9" s="701">
        <v>380</v>
      </c>
      <c r="E9" s="702" t="s">
        <v>6283</v>
      </c>
      <c r="F9" s="412" t="s">
        <v>504</v>
      </c>
      <c r="G9" s="412"/>
      <c r="H9" s="703"/>
      <c r="Q9" s="391"/>
      <c r="R9" s="392"/>
      <c r="S9" s="701"/>
      <c r="T9" s="702"/>
      <c r="U9" s="412"/>
      <c r="V9" s="412"/>
      <c r="W9" s="703"/>
    </row>
    <row r="10" spans="1:23" s="700" customFormat="1" ht="14.25">
      <c r="A10" s="391" t="s">
        <v>236</v>
      </c>
      <c r="B10" s="391"/>
      <c r="C10" s="392"/>
      <c r="D10" s="701">
        <v>385</v>
      </c>
      <c r="E10" s="702" t="s">
        <v>6292</v>
      </c>
      <c r="F10" s="412" t="s">
        <v>504</v>
      </c>
      <c r="G10" s="412"/>
      <c r="H10" s="703"/>
      <c r="Q10" s="391"/>
      <c r="R10" s="392"/>
      <c r="S10" s="701"/>
      <c r="T10" s="702"/>
      <c r="U10" s="412"/>
      <c r="V10" s="412"/>
      <c r="W10" s="703"/>
    </row>
    <row r="11" spans="1:23" ht="14.25">
      <c r="A11" s="159"/>
      <c r="B11" s="159"/>
      <c r="C11" s="160"/>
      <c r="D11" s="137">
        <v>360</v>
      </c>
      <c r="E11" s="141" t="s">
        <v>2957</v>
      </c>
      <c r="F11" s="6" t="s">
        <v>515</v>
      </c>
      <c r="G11" s="6" t="s">
        <v>506</v>
      </c>
      <c r="H11" s="140" t="s">
        <v>2958</v>
      </c>
      <c r="Q11" s="159" t="s">
        <v>236</v>
      </c>
      <c r="R11" s="160" t="s">
        <v>236</v>
      </c>
      <c r="S11" s="137">
        <v>1</v>
      </c>
      <c r="T11" s="141" t="s">
        <v>2959</v>
      </c>
      <c r="U11" s="6" t="s">
        <v>504</v>
      </c>
      <c r="V11" s="6" t="s">
        <v>506</v>
      </c>
      <c r="W11" s="140" t="s">
        <v>506</v>
      </c>
    </row>
    <row r="12" spans="1:23" ht="14.25">
      <c r="A12" s="159"/>
      <c r="B12" s="159"/>
      <c r="C12" s="160"/>
      <c r="D12" s="137">
        <v>200</v>
      </c>
      <c r="E12" s="141" t="s">
        <v>2960</v>
      </c>
      <c r="F12" s="6" t="s">
        <v>601</v>
      </c>
      <c r="G12" s="6" t="s">
        <v>516</v>
      </c>
      <c r="H12" s="140" t="s">
        <v>506</v>
      </c>
      <c r="Q12" s="159" t="s">
        <v>236</v>
      </c>
      <c r="R12" s="160" t="s">
        <v>236</v>
      </c>
      <c r="S12" s="137">
        <v>1</v>
      </c>
      <c r="T12" s="141" t="s">
        <v>2961</v>
      </c>
      <c r="U12" s="6" t="s">
        <v>504</v>
      </c>
      <c r="V12" s="6" t="s">
        <v>506</v>
      </c>
      <c r="W12" s="140" t="s">
        <v>506</v>
      </c>
    </row>
    <row r="13" spans="1:23" ht="14.25">
      <c r="A13" s="159" t="s">
        <v>236</v>
      </c>
      <c r="B13" s="159"/>
      <c r="C13" s="160"/>
      <c r="D13" s="137">
        <v>155</v>
      </c>
      <c r="E13" s="141" t="s">
        <v>2962</v>
      </c>
      <c r="F13" s="6" t="s">
        <v>508</v>
      </c>
      <c r="G13" s="6" t="s">
        <v>2963</v>
      </c>
      <c r="H13" s="140" t="s">
        <v>1537</v>
      </c>
      <c r="Q13" s="159" t="s">
        <v>236</v>
      </c>
      <c r="R13" s="160" t="s">
        <v>236</v>
      </c>
      <c r="S13" s="137">
        <v>1</v>
      </c>
      <c r="T13" s="141" t="s">
        <v>2964</v>
      </c>
      <c r="U13" s="6" t="s">
        <v>504</v>
      </c>
      <c r="V13" s="6" t="s">
        <v>506</v>
      </c>
      <c r="W13" s="140" t="s">
        <v>506</v>
      </c>
    </row>
    <row r="14" spans="1:23" ht="14.25">
      <c r="A14" s="159" t="s">
        <v>236</v>
      </c>
      <c r="B14" s="159"/>
      <c r="C14" s="160"/>
      <c r="D14" s="137">
        <v>150</v>
      </c>
      <c r="E14" s="141" t="s">
        <v>2965</v>
      </c>
      <c r="F14" s="6" t="s">
        <v>515</v>
      </c>
      <c r="G14" s="6" t="s">
        <v>516</v>
      </c>
      <c r="H14" s="140" t="s">
        <v>506</v>
      </c>
      <c r="Q14" s="159" t="s">
        <v>236</v>
      </c>
      <c r="R14" s="160" t="s">
        <v>236</v>
      </c>
      <c r="S14" s="137">
        <v>1</v>
      </c>
      <c r="T14" s="141" t="s">
        <v>2966</v>
      </c>
      <c r="U14" s="6" t="s">
        <v>504</v>
      </c>
      <c r="V14" s="6" t="s">
        <v>506</v>
      </c>
      <c r="W14" s="140" t="s">
        <v>506</v>
      </c>
    </row>
    <row r="15" spans="1:23" ht="14.25">
      <c r="A15" s="159" t="s">
        <v>236</v>
      </c>
      <c r="B15" s="159" t="s">
        <v>236</v>
      </c>
      <c r="C15" s="160"/>
      <c r="D15" s="137">
        <v>190</v>
      </c>
      <c r="E15" s="141" t="s">
        <v>2967</v>
      </c>
      <c r="F15" s="6" t="s">
        <v>504</v>
      </c>
      <c r="G15" s="6"/>
      <c r="H15" s="140" t="s">
        <v>506</v>
      </c>
      <c r="Q15" s="159" t="s">
        <v>236</v>
      </c>
      <c r="R15" s="160" t="s">
        <v>236</v>
      </c>
      <c r="S15" s="137">
        <v>1</v>
      </c>
      <c r="T15" s="141" t="s">
        <v>2968</v>
      </c>
      <c r="U15" s="6" t="s">
        <v>504</v>
      </c>
      <c r="V15" s="6" t="s">
        <v>506</v>
      </c>
      <c r="W15" s="140" t="s">
        <v>506</v>
      </c>
    </row>
    <row r="16" spans="1:23" ht="14.25">
      <c r="A16" s="159" t="s">
        <v>236</v>
      </c>
      <c r="B16" s="159"/>
      <c r="C16" s="160"/>
      <c r="D16" s="137">
        <v>170</v>
      </c>
      <c r="E16" s="141" t="s">
        <v>2969</v>
      </c>
      <c r="F16" s="6" t="s">
        <v>508</v>
      </c>
      <c r="G16" s="6" t="s">
        <v>2970</v>
      </c>
      <c r="H16" s="140" t="s">
        <v>2971</v>
      </c>
      <c r="Q16" s="159" t="s">
        <v>236</v>
      </c>
      <c r="R16" s="160" t="s">
        <v>236</v>
      </c>
      <c r="S16" s="137">
        <v>15</v>
      </c>
      <c r="T16" s="141" t="s">
        <v>2972</v>
      </c>
      <c r="U16" s="6" t="s">
        <v>504</v>
      </c>
      <c r="V16" s="6"/>
      <c r="W16" s="140" t="s">
        <v>506</v>
      </c>
    </row>
    <row r="17" spans="1:23" ht="14.25">
      <c r="A17" s="159" t="s">
        <v>236</v>
      </c>
      <c r="B17" s="159" t="s">
        <v>236</v>
      </c>
      <c r="C17" s="160" t="s">
        <v>236</v>
      </c>
      <c r="D17" s="137">
        <v>175</v>
      </c>
      <c r="E17" s="141" t="s">
        <v>2973</v>
      </c>
      <c r="F17" s="6" t="s">
        <v>504</v>
      </c>
      <c r="G17" s="6"/>
      <c r="H17" s="140" t="s">
        <v>506</v>
      </c>
      <c r="Q17" s="159" t="s">
        <v>236</v>
      </c>
      <c r="R17" s="160" t="s">
        <v>236</v>
      </c>
      <c r="S17" s="137">
        <v>25</v>
      </c>
      <c r="T17" s="141" t="s">
        <v>2974</v>
      </c>
      <c r="U17" s="6" t="s">
        <v>504</v>
      </c>
      <c r="V17" s="6"/>
      <c r="W17" s="140" t="s">
        <v>506</v>
      </c>
    </row>
    <row r="18" spans="1:23" ht="14.25">
      <c r="A18" s="159"/>
      <c r="B18" s="159"/>
      <c r="C18" s="160"/>
      <c r="D18" s="137">
        <v>375</v>
      </c>
      <c r="E18" s="141" t="s">
        <v>2975</v>
      </c>
      <c r="F18" s="6" t="s">
        <v>856</v>
      </c>
      <c r="G18" s="6" t="s">
        <v>506</v>
      </c>
      <c r="H18" s="140" t="s">
        <v>1610</v>
      </c>
      <c r="Q18" s="159" t="s">
        <v>236</v>
      </c>
      <c r="R18" s="160" t="s">
        <v>236</v>
      </c>
      <c r="S18" s="137">
        <v>30</v>
      </c>
      <c r="T18" s="141" t="s">
        <v>2976</v>
      </c>
      <c r="U18" s="6" t="s">
        <v>504</v>
      </c>
      <c r="V18" s="6"/>
      <c r="W18" s="140" t="s">
        <v>506</v>
      </c>
    </row>
    <row r="19" spans="1:23" ht="14.25">
      <c r="A19" s="159"/>
      <c r="B19" s="159"/>
      <c r="C19" s="160"/>
      <c r="D19" s="137">
        <v>375</v>
      </c>
      <c r="E19" s="141" t="s">
        <v>2977</v>
      </c>
      <c r="F19" s="6" t="s">
        <v>856</v>
      </c>
      <c r="G19" s="6" t="s">
        <v>506</v>
      </c>
      <c r="H19" s="140" t="s">
        <v>1610</v>
      </c>
      <c r="Q19" s="159" t="s">
        <v>236</v>
      </c>
      <c r="R19" s="160" t="s">
        <v>236</v>
      </c>
      <c r="S19" s="137">
        <v>30</v>
      </c>
      <c r="T19" s="141" t="s">
        <v>2978</v>
      </c>
      <c r="U19" s="6" t="s">
        <v>504</v>
      </c>
      <c r="V19" s="6"/>
      <c r="W19" s="140" t="s">
        <v>506</v>
      </c>
    </row>
    <row r="20" spans="1:23" ht="14.25">
      <c r="A20" s="159"/>
      <c r="B20" s="159"/>
      <c r="C20" s="160"/>
      <c r="D20" s="137">
        <v>375</v>
      </c>
      <c r="E20" s="141" t="s">
        <v>2979</v>
      </c>
      <c r="F20" s="6" t="s">
        <v>856</v>
      </c>
      <c r="G20" s="6" t="s">
        <v>506</v>
      </c>
      <c r="H20" s="140" t="s">
        <v>1610</v>
      </c>
      <c r="Q20" s="159" t="s">
        <v>236</v>
      </c>
      <c r="R20" s="160">
        <v>0</v>
      </c>
      <c r="S20" s="137">
        <v>35</v>
      </c>
      <c r="T20" s="141" t="s">
        <v>2980</v>
      </c>
      <c r="U20" s="6" t="s">
        <v>515</v>
      </c>
      <c r="V20" s="6" t="s">
        <v>516</v>
      </c>
      <c r="W20" s="140" t="s">
        <v>506</v>
      </c>
    </row>
    <row r="21" spans="1:23" ht="14.25">
      <c r="A21" s="159"/>
      <c r="B21" s="159"/>
      <c r="C21" s="160"/>
      <c r="D21" s="137">
        <v>240</v>
      </c>
      <c r="E21" s="141" t="s">
        <v>2981</v>
      </c>
      <c r="F21" s="6" t="s">
        <v>515</v>
      </c>
      <c r="G21" s="6" t="s">
        <v>516</v>
      </c>
      <c r="H21" s="140" t="s">
        <v>2982</v>
      </c>
      <c r="Q21" s="159" t="s">
        <v>236</v>
      </c>
      <c r="R21" s="160" t="s">
        <v>236</v>
      </c>
      <c r="S21" s="137">
        <v>35</v>
      </c>
      <c r="T21" s="141" t="s">
        <v>2983</v>
      </c>
      <c r="U21" s="6" t="s">
        <v>504</v>
      </c>
      <c r="V21" s="6"/>
      <c r="W21" s="140" t="s">
        <v>506</v>
      </c>
    </row>
    <row r="22" spans="1:23" ht="14.25">
      <c r="A22" s="159" t="s">
        <v>236</v>
      </c>
      <c r="B22" s="159"/>
      <c r="C22" s="160"/>
      <c r="D22" s="137">
        <v>220</v>
      </c>
      <c r="E22" s="141" t="s">
        <v>2984</v>
      </c>
      <c r="F22" s="6" t="s">
        <v>515</v>
      </c>
      <c r="G22" s="6" t="s">
        <v>516</v>
      </c>
      <c r="H22" s="140" t="s">
        <v>506</v>
      </c>
      <c r="Q22" s="159" t="s">
        <v>87</v>
      </c>
      <c r="R22" s="160">
        <v>0</v>
      </c>
      <c r="S22" s="137">
        <v>40</v>
      </c>
      <c r="T22" s="141" t="s">
        <v>2985</v>
      </c>
      <c r="U22" s="6" t="s">
        <v>518</v>
      </c>
      <c r="V22" s="6" t="s">
        <v>2986</v>
      </c>
      <c r="W22" s="140" t="s">
        <v>506</v>
      </c>
    </row>
    <row r="23" spans="1:23" ht="14.25">
      <c r="A23" s="159" t="s">
        <v>236</v>
      </c>
      <c r="B23" s="159"/>
      <c r="C23" s="160"/>
      <c r="D23" s="137">
        <v>240</v>
      </c>
      <c r="E23" s="141" t="s">
        <v>2987</v>
      </c>
      <c r="F23" s="6" t="s">
        <v>515</v>
      </c>
      <c r="G23" s="6" t="s">
        <v>516</v>
      </c>
      <c r="H23" s="140" t="s">
        <v>506</v>
      </c>
      <c r="Q23" s="159" t="s">
        <v>236</v>
      </c>
      <c r="R23" s="160" t="s">
        <v>236</v>
      </c>
      <c r="S23" s="137">
        <v>40</v>
      </c>
      <c r="T23" s="141" t="s">
        <v>2988</v>
      </c>
      <c r="U23" s="6" t="s">
        <v>504</v>
      </c>
      <c r="V23" s="6"/>
      <c r="W23" s="140" t="s">
        <v>506</v>
      </c>
    </row>
    <row r="24" spans="1:23" ht="14.25">
      <c r="A24" s="159"/>
      <c r="B24" s="159"/>
      <c r="C24" s="160" t="s">
        <v>236</v>
      </c>
      <c r="D24" s="137">
        <v>215</v>
      </c>
      <c r="E24" s="141" t="s">
        <v>2989</v>
      </c>
      <c r="F24" s="6" t="s">
        <v>515</v>
      </c>
      <c r="G24" s="6" t="s">
        <v>516</v>
      </c>
      <c r="H24" s="140" t="s">
        <v>506</v>
      </c>
      <c r="Q24" s="159" t="s">
        <v>236</v>
      </c>
      <c r="R24" s="160">
        <v>0</v>
      </c>
      <c r="S24" s="137">
        <v>55</v>
      </c>
      <c r="T24" s="141" t="s">
        <v>2990</v>
      </c>
      <c r="U24" s="6" t="s">
        <v>504</v>
      </c>
      <c r="V24" s="6"/>
      <c r="W24" s="140" t="s">
        <v>506</v>
      </c>
    </row>
    <row r="25" spans="1:23" s="700" customFormat="1" ht="14.25">
      <c r="A25" s="159" t="s">
        <v>236</v>
      </c>
      <c r="B25" s="159"/>
      <c r="C25" s="160"/>
      <c r="D25" s="137">
        <v>400</v>
      </c>
      <c r="E25" s="141" t="s">
        <v>6310</v>
      </c>
      <c r="F25" s="6" t="s">
        <v>504</v>
      </c>
      <c r="G25" s="6"/>
      <c r="H25" s="140"/>
      <c r="Q25" s="159"/>
      <c r="R25" s="160"/>
      <c r="S25" s="137"/>
      <c r="T25" s="141"/>
      <c r="U25" s="6"/>
      <c r="V25" s="6"/>
      <c r="W25" s="140"/>
    </row>
    <row r="26" spans="1:23" ht="14.25">
      <c r="A26" s="159"/>
      <c r="B26" s="159"/>
      <c r="C26" s="160"/>
      <c r="D26" s="137">
        <v>300</v>
      </c>
      <c r="E26" s="141" t="s">
        <v>2991</v>
      </c>
      <c r="F26" s="6" t="s">
        <v>508</v>
      </c>
      <c r="G26" s="6" t="s">
        <v>792</v>
      </c>
      <c r="H26" s="140" t="s">
        <v>2992</v>
      </c>
      <c r="Q26" s="159" t="s">
        <v>236</v>
      </c>
      <c r="R26" s="160" t="s">
        <v>236</v>
      </c>
      <c r="S26" s="137">
        <v>55</v>
      </c>
      <c r="T26" s="141" t="s">
        <v>2993</v>
      </c>
      <c r="U26" s="6" t="s">
        <v>504</v>
      </c>
      <c r="V26" s="6"/>
      <c r="W26" s="140" t="s">
        <v>506</v>
      </c>
    </row>
    <row r="27" spans="1:23" ht="14.25">
      <c r="A27" s="159"/>
      <c r="B27" s="159"/>
      <c r="C27" s="160"/>
      <c r="D27" s="137">
        <v>290</v>
      </c>
      <c r="E27" s="141" t="s">
        <v>2994</v>
      </c>
      <c r="F27" s="6" t="s">
        <v>508</v>
      </c>
      <c r="G27" s="6" t="s">
        <v>795</v>
      </c>
      <c r="H27" s="140" t="s">
        <v>1537</v>
      </c>
      <c r="Q27" s="159" t="s">
        <v>236</v>
      </c>
      <c r="R27" s="160" t="s">
        <v>236</v>
      </c>
      <c r="S27" s="137">
        <v>60</v>
      </c>
      <c r="T27" s="141" t="s">
        <v>2995</v>
      </c>
      <c r="U27" s="6" t="s">
        <v>504</v>
      </c>
      <c r="V27" s="6"/>
      <c r="W27" s="140" t="s">
        <v>506</v>
      </c>
    </row>
    <row r="28" spans="1:23" ht="14.25">
      <c r="A28" s="159"/>
      <c r="B28" s="159"/>
      <c r="C28" s="160"/>
      <c r="D28" s="137">
        <v>300</v>
      </c>
      <c r="E28" s="141" t="s">
        <v>2996</v>
      </c>
      <c r="F28" s="6" t="s">
        <v>601</v>
      </c>
      <c r="G28" s="6" t="s">
        <v>2997</v>
      </c>
      <c r="H28" s="140" t="s">
        <v>506</v>
      </c>
      <c r="Q28" s="159" t="s">
        <v>236</v>
      </c>
      <c r="R28" s="160" t="s">
        <v>236</v>
      </c>
      <c r="S28" s="137">
        <v>60</v>
      </c>
      <c r="T28" s="141" t="s">
        <v>2998</v>
      </c>
      <c r="U28" s="6" t="s">
        <v>515</v>
      </c>
      <c r="V28" s="6" t="s">
        <v>516</v>
      </c>
      <c r="W28" s="140" t="s">
        <v>506</v>
      </c>
    </row>
    <row r="29" spans="1:23" ht="14.25">
      <c r="A29" s="159"/>
      <c r="B29" s="159"/>
      <c r="C29" s="160"/>
      <c r="D29" s="137">
        <v>300</v>
      </c>
      <c r="E29" s="141" t="s">
        <v>2999</v>
      </c>
      <c r="F29" s="6" t="s">
        <v>601</v>
      </c>
      <c r="G29" s="6" t="s">
        <v>3000</v>
      </c>
      <c r="H29" s="140" t="s">
        <v>506</v>
      </c>
      <c r="Q29" s="159" t="s">
        <v>236</v>
      </c>
      <c r="R29" s="160" t="s">
        <v>236</v>
      </c>
      <c r="S29" s="137">
        <v>70</v>
      </c>
      <c r="T29" s="141" t="s">
        <v>3001</v>
      </c>
      <c r="U29" s="6" t="s">
        <v>504</v>
      </c>
      <c r="V29" s="6"/>
      <c r="W29" s="140" t="s">
        <v>506</v>
      </c>
    </row>
    <row r="30" spans="1:23" ht="14.25">
      <c r="A30" s="159" t="s">
        <v>236</v>
      </c>
      <c r="B30" s="159"/>
      <c r="C30" s="160"/>
      <c r="D30" s="137">
        <v>100</v>
      </c>
      <c r="E30" s="141" t="s">
        <v>3002</v>
      </c>
      <c r="F30" s="6" t="s">
        <v>508</v>
      </c>
      <c r="G30" s="6" t="s">
        <v>3003</v>
      </c>
      <c r="H30" s="140" t="s">
        <v>1537</v>
      </c>
      <c r="Q30" s="159" t="s">
        <v>236</v>
      </c>
      <c r="R30" s="160">
        <v>0</v>
      </c>
      <c r="S30" s="137">
        <v>75</v>
      </c>
      <c r="T30" s="141" t="s">
        <v>3004</v>
      </c>
      <c r="U30" s="6" t="s">
        <v>515</v>
      </c>
      <c r="V30" s="6" t="s">
        <v>516</v>
      </c>
      <c r="W30" s="140" t="s">
        <v>506</v>
      </c>
    </row>
    <row r="31" spans="1:23" ht="14.25">
      <c r="A31" s="159" t="s">
        <v>236</v>
      </c>
      <c r="B31" s="159"/>
      <c r="C31" s="160"/>
      <c r="D31" s="137">
        <v>100</v>
      </c>
      <c r="E31" s="141" t="s">
        <v>3005</v>
      </c>
      <c r="F31" s="6" t="s">
        <v>508</v>
      </c>
      <c r="G31" s="6" t="s">
        <v>3006</v>
      </c>
      <c r="H31" s="140" t="s">
        <v>1537</v>
      </c>
      <c r="Q31" s="159" t="s">
        <v>236</v>
      </c>
      <c r="R31" s="160">
        <v>0</v>
      </c>
      <c r="S31" s="137">
        <v>75</v>
      </c>
      <c r="T31" s="141" t="s">
        <v>3007</v>
      </c>
      <c r="U31" s="6" t="s">
        <v>504</v>
      </c>
      <c r="V31" s="6"/>
      <c r="W31" s="140" t="s">
        <v>506</v>
      </c>
    </row>
    <row r="32" spans="1:23" ht="14.25">
      <c r="A32" s="159" t="s">
        <v>236</v>
      </c>
      <c r="B32" s="159"/>
      <c r="C32" s="160"/>
      <c r="D32" s="137">
        <v>260</v>
      </c>
      <c r="E32" s="141" t="s">
        <v>3008</v>
      </c>
      <c r="F32" s="6" t="s">
        <v>504</v>
      </c>
      <c r="G32" s="6" t="s">
        <v>3009</v>
      </c>
      <c r="H32" s="140" t="s">
        <v>506</v>
      </c>
      <c r="Q32" s="159" t="s">
        <v>236</v>
      </c>
      <c r="R32" s="160">
        <v>0</v>
      </c>
      <c r="S32" s="137">
        <v>80</v>
      </c>
      <c r="T32" s="141" t="s">
        <v>3010</v>
      </c>
      <c r="U32" s="6" t="s">
        <v>504</v>
      </c>
      <c r="V32" s="6"/>
      <c r="W32" s="140" t="s">
        <v>506</v>
      </c>
    </row>
    <row r="33" spans="1:23" ht="14.25">
      <c r="A33" s="159"/>
      <c r="B33" s="159"/>
      <c r="C33" s="160"/>
      <c r="D33" s="137">
        <v>350</v>
      </c>
      <c r="E33" s="141" t="s">
        <v>3011</v>
      </c>
      <c r="F33" s="6" t="s">
        <v>508</v>
      </c>
      <c r="G33" s="6" t="s">
        <v>1037</v>
      </c>
      <c r="H33" s="140" t="s">
        <v>3012</v>
      </c>
      <c r="Q33" s="159" t="s">
        <v>236</v>
      </c>
      <c r="R33" s="160" t="s">
        <v>236</v>
      </c>
      <c r="S33" s="137">
        <v>85</v>
      </c>
      <c r="T33" s="141" t="s">
        <v>3013</v>
      </c>
      <c r="U33" s="6" t="s">
        <v>504</v>
      </c>
      <c r="V33" s="6"/>
      <c r="W33" s="140" t="s">
        <v>506</v>
      </c>
    </row>
    <row r="34" spans="1:23" ht="14.25">
      <c r="A34" s="159"/>
      <c r="B34" s="159"/>
      <c r="C34" s="160"/>
      <c r="D34" s="137">
        <v>350</v>
      </c>
      <c r="E34" s="141" t="s">
        <v>3014</v>
      </c>
      <c r="F34" s="6" t="s">
        <v>508</v>
      </c>
      <c r="G34" s="6" t="s">
        <v>1037</v>
      </c>
      <c r="H34" s="140" t="s">
        <v>1040</v>
      </c>
      <c r="Q34" s="159" t="s">
        <v>236</v>
      </c>
      <c r="R34" s="160">
        <v>0</v>
      </c>
      <c r="S34" s="137">
        <v>85</v>
      </c>
      <c r="T34" s="141" t="s">
        <v>3015</v>
      </c>
      <c r="U34" s="6" t="s">
        <v>504</v>
      </c>
      <c r="V34" s="6"/>
      <c r="W34" s="140" t="s">
        <v>506</v>
      </c>
    </row>
    <row r="35" spans="1:23" ht="14.25">
      <c r="A35" s="159"/>
      <c r="B35" s="159"/>
      <c r="C35" s="160"/>
      <c r="D35" s="137">
        <v>350</v>
      </c>
      <c r="E35" s="141" t="s">
        <v>3016</v>
      </c>
      <c r="F35" s="6" t="s">
        <v>508</v>
      </c>
      <c r="G35" s="6" t="s">
        <v>1037</v>
      </c>
      <c r="H35" s="140" t="s">
        <v>1044</v>
      </c>
      <c r="Q35" s="159" t="s">
        <v>236</v>
      </c>
      <c r="R35" s="160">
        <v>0</v>
      </c>
      <c r="S35" s="137">
        <v>90</v>
      </c>
      <c r="T35" s="141" t="s">
        <v>3017</v>
      </c>
      <c r="U35" s="6" t="s">
        <v>518</v>
      </c>
      <c r="V35" s="6" t="s">
        <v>3018</v>
      </c>
      <c r="W35" s="140" t="s">
        <v>3019</v>
      </c>
    </row>
    <row r="36" spans="1:23" ht="14.25">
      <c r="A36" s="159"/>
      <c r="B36" s="159"/>
      <c r="C36" s="160"/>
      <c r="D36" s="137">
        <v>300</v>
      </c>
      <c r="E36" s="141" t="s">
        <v>3020</v>
      </c>
      <c r="F36" s="6" t="s">
        <v>508</v>
      </c>
      <c r="G36" s="6" t="s">
        <v>656</v>
      </c>
      <c r="H36" s="140" t="s">
        <v>3021</v>
      </c>
      <c r="Q36" s="159" t="s">
        <v>236</v>
      </c>
      <c r="R36" s="160" t="s">
        <v>236</v>
      </c>
      <c r="S36" s="137">
        <v>90</v>
      </c>
      <c r="T36" s="141" t="s">
        <v>3022</v>
      </c>
      <c r="U36" s="6" t="s">
        <v>508</v>
      </c>
      <c r="V36" s="6" t="s">
        <v>3023</v>
      </c>
      <c r="W36" s="140" t="s">
        <v>1537</v>
      </c>
    </row>
    <row r="37" spans="1:23" ht="14.25">
      <c r="A37" s="159"/>
      <c r="B37" s="159"/>
      <c r="C37" s="160"/>
      <c r="D37" s="137">
        <v>300</v>
      </c>
      <c r="E37" s="141" t="s">
        <v>3024</v>
      </c>
      <c r="F37" s="6" t="s">
        <v>508</v>
      </c>
      <c r="G37" s="6" t="s">
        <v>656</v>
      </c>
      <c r="H37" s="140" t="s">
        <v>1975</v>
      </c>
      <c r="Q37" s="159" t="s">
        <v>236</v>
      </c>
      <c r="R37" s="160" t="s">
        <v>236</v>
      </c>
      <c r="S37" s="137">
        <v>90</v>
      </c>
      <c r="T37" s="141" t="s">
        <v>3025</v>
      </c>
      <c r="U37" s="6" t="s">
        <v>515</v>
      </c>
      <c r="V37" s="6" t="s">
        <v>516</v>
      </c>
      <c r="W37" s="140" t="s">
        <v>506</v>
      </c>
    </row>
    <row r="38" spans="1:23" ht="14.25">
      <c r="A38" s="159"/>
      <c r="B38" s="159"/>
      <c r="C38" s="160"/>
      <c r="D38" s="137">
        <v>285</v>
      </c>
      <c r="E38" s="141" t="s">
        <v>3026</v>
      </c>
      <c r="F38" s="6" t="s">
        <v>508</v>
      </c>
      <c r="G38" s="6" t="s">
        <v>3027</v>
      </c>
      <c r="H38" s="140" t="s">
        <v>1537</v>
      </c>
      <c r="Q38" s="159" t="s">
        <v>236</v>
      </c>
      <c r="R38" s="160" t="s">
        <v>236</v>
      </c>
      <c r="S38" s="137">
        <v>90</v>
      </c>
      <c r="T38" s="141" t="s">
        <v>3028</v>
      </c>
      <c r="U38" s="6" t="s">
        <v>508</v>
      </c>
      <c r="V38" s="6" t="s">
        <v>3029</v>
      </c>
      <c r="W38" s="140" t="s">
        <v>3030</v>
      </c>
    </row>
    <row r="39" spans="1:23" ht="14.25">
      <c r="A39" s="159" t="s">
        <v>236</v>
      </c>
      <c r="B39" s="159"/>
      <c r="C39" s="160"/>
      <c r="D39" s="137">
        <v>300</v>
      </c>
      <c r="E39" s="141" t="s">
        <v>3031</v>
      </c>
      <c r="F39" s="6" t="s">
        <v>504</v>
      </c>
      <c r="G39" s="6" t="s">
        <v>3032</v>
      </c>
      <c r="H39" s="140" t="s">
        <v>506</v>
      </c>
      <c r="Q39" s="159" t="s">
        <v>236</v>
      </c>
      <c r="R39" s="160" t="s">
        <v>236</v>
      </c>
      <c r="S39" s="137">
        <v>95</v>
      </c>
      <c r="T39" s="141" t="s">
        <v>3033</v>
      </c>
      <c r="U39" s="6" t="s">
        <v>504</v>
      </c>
      <c r="V39" s="6"/>
      <c r="W39" s="140" t="s">
        <v>506</v>
      </c>
    </row>
    <row r="40" spans="1:23" ht="14.25">
      <c r="A40" s="159"/>
      <c r="B40" s="159"/>
      <c r="C40" s="160"/>
      <c r="D40" s="137">
        <v>295</v>
      </c>
      <c r="E40" s="141" t="s">
        <v>3034</v>
      </c>
      <c r="F40" s="6" t="s">
        <v>601</v>
      </c>
      <c r="G40" s="6" t="s">
        <v>3035</v>
      </c>
      <c r="H40" s="140" t="s">
        <v>506</v>
      </c>
      <c r="Q40" s="159" t="s">
        <v>236</v>
      </c>
      <c r="R40" s="160" t="s">
        <v>236</v>
      </c>
      <c r="S40" s="137">
        <v>95</v>
      </c>
      <c r="T40" s="141" t="s">
        <v>3036</v>
      </c>
      <c r="U40" s="6" t="s">
        <v>508</v>
      </c>
      <c r="V40" s="6" t="s">
        <v>3023</v>
      </c>
      <c r="W40" s="140" t="s">
        <v>3037</v>
      </c>
    </row>
    <row r="41" spans="1:23" ht="14.25">
      <c r="A41" s="159"/>
      <c r="B41" s="159"/>
      <c r="C41" s="160"/>
      <c r="D41" s="137">
        <v>375</v>
      </c>
      <c r="E41" s="141" t="s">
        <v>3038</v>
      </c>
      <c r="F41" s="6" t="s">
        <v>856</v>
      </c>
      <c r="G41" s="6" t="s">
        <v>506</v>
      </c>
      <c r="H41" s="140" t="s">
        <v>1966</v>
      </c>
      <c r="Q41" s="159" t="s">
        <v>236</v>
      </c>
      <c r="R41" s="160">
        <v>0</v>
      </c>
      <c r="S41" s="137">
        <v>100</v>
      </c>
      <c r="T41" s="141" t="s">
        <v>3005</v>
      </c>
      <c r="U41" s="6" t="s">
        <v>508</v>
      </c>
      <c r="V41" s="6" t="s">
        <v>3006</v>
      </c>
      <c r="W41" s="140" t="s">
        <v>1537</v>
      </c>
    </row>
    <row r="42" spans="1:23" ht="14.25">
      <c r="A42" s="159"/>
      <c r="B42" s="159"/>
      <c r="C42" s="160"/>
      <c r="D42" s="137">
        <v>375</v>
      </c>
      <c r="E42" s="141" t="s">
        <v>3039</v>
      </c>
      <c r="F42" s="6" t="s">
        <v>508</v>
      </c>
      <c r="G42" s="6" t="s">
        <v>506</v>
      </c>
      <c r="H42" s="140" t="s">
        <v>3040</v>
      </c>
      <c r="Q42" s="159" t="s">
        <v>236</v>
      </c>
      <c r="R42" s="160" t="s">
        <v>236</v>
      </c>
      <c r="S42" s="137">
        <v>100</v>
      </c>
      <c r="T42" s="141" t="s">
        <v>3041</v>
      </c>
      <c r="U42" s="6" t="s">
        <v>504</v>
      </c>
      <c r="V42" s="6"/>
      <c r="W42" s="140" t="s">
        <v>506</v>
      </c>
    </row>
    <row r="43" spans="1:23" ht="14.25">
      <c r="A43" s="159"/>
      <c r="B43" s="159"/>
      <c r="C43" s="160"/>
      <c r="D43" s="137">
        <v>375</v>
      </c>
      <c r="E43" s="141" t="s">
        <v>3042</v>
      </c>
      <c r="F43" s="6" t="s">
        <v>856</v>
      </c>
      <c r="G43" s="6" t="s">
        <v>506</v>
      </c>
      <c r="H43" s="140" t="s">
        <v>3043</v>
      </c>
      <c r="Q43" s="159" t="s">
        <v>236</v>
      </c>
      <c r="R43" s="160" t="s">
        <v>236</v>
      </c>
      <c r="S43" s="137">
        <v>100</v>
      </c>
      <c r="T43" s="141" t="s">
        <v>3044</v>
      </c>
      <c r="U43" s="6" t="s">
        <v>504</v>
      </c>
      <c r="V43" s="6"/>
      <c r="W43" s="140" t="s">
        <v>506</v>
      </c>
    </row>
    <row r="44" spans="1:23" ht="14.25">
      <c r="A44" s="159"/>
      <c r="B44" s="159"/>
      <c r="C44" s="160"/>
      <c r="D44" s="137">
        <v>375</v>
      </c>
      <c r="E44" s="141" t="s">
        <v>3045</v>
      </c>
      <c r="F44" s="6" t="s">
        <v>856</v>
      </c>
      <c r="G44" s="6" t="s">
        <v>506</v>
      </c>
      <c r="H44" s="140" t="s">
        <v>3043</v>
      </c>
      <c r="Q44" s="159" t="s">
        <v>236</v>
      </c>
      <c r="R44" s="160" t="s">
        <v>236</v>
      </c>
      <c r="S44" s="137">
        <v>100</v>
      </c>
      <c r="T44" s="141" t="s">
        <v>3046</v>
      </c>
      <c r="U44" s="6" t="s">
        <v>504</v>
      </c>
      <c r="V44" s="6"/>
      <c r="W44" s="140" t="s">
        <v>506</v>
      </c>
    </row>
    <row r="45" spans="1:23" s="699" customFormat="1" ht="14.25">
      <c r="A45" s="159" t="s">
        <v>236</v>
      </c>
      <c r="B45" s="159"/>
      <c r="C45" s="160"/>
      <c r="D45" s="137">
        <v>350</v>
      </c>
      <c r="E45" s="141" t="s">
        <v>6265</v>
      </c>
      <c r="F45" s="6" t="s">
        <v>504</v>
      </c>
      <c r="G45" s="6"/>
      <c r="H45" s="140"/>
      <c r="Q45" s="159"/>
      <c r="R45" s="160"/>
      <c r="S45" s="137"/>
      <c r="T45" s="141"/>
      <c r="U45" s="6"/>
      <c r="V45" s="6"/>
      <c r="W45" s="140"/>
    </row>
    <row r="46" spans="1:23" s="699" customFormat="1" ht="14.25">
      <c r="A46" s="159" t="s">
        <v>236</v>
      </c>
      <c r="B46" s="159"/>
      <c r="C46" s="160"/>
      <c r="D46" s="137">
        <v>350</v>
      </c>
      <c r="E46" s="141" t="s">
        <v>6266</v>
      </c>
      <c r="F46" s="6" t="s">
        <v>504</v>
      </c>
      <c r="G46" s="6"/>
      <c r="H46" s="140"/>
      <c r="Q46" s="159"/>
      <c r="R46" s="160"/>
      <c r="S46" s="137"/>
      <c r="T46" s="141"/>
      <c r="U46" s="6"/>
      <c r="V46" s="6"/>
      <c r="W46" s="140"/>
    </row>
    <row r="47" spans="1:23" ht="14.25">
      <c r="A47" s="159"/>
      <c r="B47" s="159"/>
      <c r="C47" s="160"/>
      <c r="D47" s="137">
        <v>375</v>
      </c>
      <c r="E47" s="141" t="s">
        <v>3047</v>
      </c>
      <c r="F47" s="6" t="s">
        <v>856</v>
      </c>
      <c r="G47" s="6" t="s">
        <v>506</v>
      </c>
      <c r="H47" s="140" t="s">
        <v>1610</v>
      </c>
      <c r="Q47" s="159" t="s">
        <v>236</v>
      </c>
      <c r="R47" s="160">
        <v>0</v>
      </c>
      <c r="S47" s="137">
        <v>100</v>
      </c>
      <c r="T47" s="141" t="s">
        <v>3048</v>
      </c>
      <c r="U47" s="6" t="s">
        <v>515</v>
      </c>
      <c r="V47" s="6" t="s">
        <v>516</v>
      </c>
      <c r="W47" s="140" t="s">
        <v>506</v>
      </c>
    </row>
    <row r="48" spans="1:23" ht="14.25">
      <c r="A48" s="159"/>
      <c r="B48" s="159"/>
      <c r="C48" s="160"/>
      <c r="D48" s="137">
        <v>375</v>
      </c>
      <c r="E48" s="141" t="s">
        <v>3049</v>
      </c>
      <c r="F48" s="6" t="s">
        <v>508</v>
      </c>
      <c r="G48" s="6" t="s">
        <v>506</v>
      </c>
      <c r="H48" s="140" t="s">
        <v>3040</v>
      </c>
      <c r="Q48" s="159" t="s">
        <v>236</v>
      </c>
      <c r="R48" s="160">
        <v>0</v>
      </c>
      <c r="S48" s="137">
        <v>100</v>
      </c>
      <c r="T48" s="141" t="s">
        <v>3002</v>
      </c>
      <c r="U48" s="6" t="s">
        <v>508</v>
      </c>
      <c r="V48" s="6" t="s">
        <v>3003</v>
      </c>
      <c r="W48" s="140" t="s">
        <v>1537</v>
      </c>
    </row>
    <row r="49" spans="1:23" ht="14.25">
      <c r="A49" s="159"/>
      <c r="B49" s="159"/>
      <c r="C49" s="160"/>
      <c r="D49" s="137">
        <v>300</v>
      </c>
      <c r="E49" s="141" t="s">
        <v>3050</v>
      </c>
      <c r="F49" s="6" t="s">
        <v>508</v>
      </c>
      <c r="G49" s="6" t="s">
        <v>3051</v>
      </c>
      <c r="H49" s="140" t="s">
        <v>3052</v>
      </c>
      <c r="Q49" s="159" t="s">
        <v>236</v>
      </c>
      <c r="R49" s="160" t="s">
        <v>236</v>
      </c>
      <c r="S49" s="137">
        <v>100</v>
      </c>
      <c r="T49" s="141" t="s">
        <v>3053</v>
      </c>
      <c r="U49" s="6" t="s">
        <v>515</v>
      </c>
      <c r="V49" s="6" t="s">
        <v>516</v>
      </c>
      <c r="W49" s="140" t="s">
        <v>506</v>
      </c>
    </row>
    <row r="50" spans="1:23" ht="14.25">
      <c r="A50" s="159"/>
      <c r="B50" s="159"/>
      <c r="C50" s="160"/>
      <c r="D50" s="137">
        <v>300</v>
      </c>
      <c r="E50" s="141" t="s">
        <v>3054</v>
      </c>
      <c r="F50" s="6" t="s">
        <v>508</v>
      </c>
      <c r="G50" s="6" t="s">
        <v>3051</v>
      </c>
      <c r="H50" s="140" t="s">
        <v>3055</v>
      </c>
      <c r="Q50" s="159" t="s">
        <v>236</v>
      </c>
      <c r="R50" s="160" t="s">
        <v>236</v>
      </c>
      <c r="S50" s="137">
        <v>100</v>
      </c>
      <c r="T50" s="141" t="s">
        <v>3056</v>
      </c>
      <c r="U50" s="6" t="s">
        <v>504</v>
      </c>
      <c r="V50" s="6"/>
      <c r="W50" s="140" t="s">
        <v>506</v>
      </c>
    </row>
    <row r="51" spans="1:23" ht="14.25">
      <c r="A51" s="159"/>
      <c r="B51" s="159"/>
      <c r="C51" s="160"/>
      <c r="D51" s="137">
        <v>300</v>
      </c>
      <c r="E51" s="141" t="s">
        <v>3057</v>
      </c>
      <c r="F51" s="6" t="s">
        <v>508</v>
      </c>
      <c r="G51" s="6" t="s">
        <v>3051</v>
      </c>
      <c r="H51" s="140" t="s">
        <v>3058</v>
      </c>
      <c r="Q51" s="159" t="s">
        <v>236</v>
      </c>
      <c r="R51" s="160">
        <v>0</v>
      </c>
      <c r="S51" s="137">
        <v>105</v>
      </c>
      <c r="T51" s="141" t="s">
        <v>3059</v>
      </c>
      <c r="U51" s="6" t="s">
        <v>515</v>
      </c>
      <c r="V51" s="6" t="s">
        <v>516</v>
      </c>
      <c r="W51" s="140" t="s">
        <v>506</v>
      </c>
    </row>
    <row r="52" spans="1:23" s="700" customFormat="1" ht="14.25">
      <c r="A52" s="159" t="s">
        <v>236</v>
      </c>
      <c r="B52" s="159"/>
      <c r="C52" s="160"/>
      <c r="D52" s="137">
        <v>400</v>
      </c>
      <c r="E52" s="141" t="s">
        <v>6311</v>
      </c>
      <c r="F52" s="6" t="s">
        <v>504</v>
      </c>
      <c r="G52" s="6"/>
      <c r="H52" s="140"/>
      <c r="Q52" s="159"/>
      <c r="R52" s="160"/>
      <c r="S52" s="137"/>
      <c r="T52" s="141"/>
      <c r="U52" s="6"/>
      <c r="V52" s="6"/>
      <c r="W52" s="140"/>
    </row>
    <row r="53" spans="1:23" ht="14.25">
      <c r="A53" s="159"/>
      <c r="B53" s="159"/>
      <c r="C53" s="160"/>
      <c r="D53" s="137">
        <v>275</v>
      </c>
      <c r="E53" s="141" t="s">
        <v>3060</v>
      </c>
      <c r="F53" s="6" t="s">
        <v>515</v>
      </c>
      <c r="G53" s="6" t="s">
        <v>516</v>
      </c>
      <c r="H53" s="140" t="s">
        <v>3061</v>
      </c>
      <c r="Q53" s="159" t="s">
        <v>236</v>
      </c>
      <c r="R53" s="160" t="s">
        <v>236</v>
      </c>
      <c r="S53" s="137">
        <v>105</v>
      </c>
      <c r="T53" s="141" t="s">
        <v>3062</v>
      </c>
      <c r="U53" s="6" t="s">
        <v>508</v>
      </c>
      <c r="V53" s="6" t="s">
        <v>3029</v>
      </c>
      <c r="W53" s="140" t="s">
        <v>3030</v>
      </c>
    </row>
    <row r="54" spans="1:23" ht="14.25">
      <c r="A54" s="159"/>
      <c r="B54" s="159"/>
      <c r="C54" s="160"/>
      <c r="D54" s="137">
        <v>265</v>
      </c>
      <c r="E54" s="141" t="s">
        <v>3063</v>
      </c>
      <c r="F54" s="6" t="s">
        <v>508</v>
      </c>
      <c r="G54" s="6" t="s">
        <v>3027</v>
      </c>
      <c r="H54" s="140" t="s">
        <v>1537</v>
      </c>
      <c r="Q54" s="159" t="s">
        <v>236</v>
      </c>
      <c r="R54" s="160" t="s">
        <v>236</v>
      </c>
      <c r="S54" s="137">
        <v>110</v>
      </c>
      <c r="T54" s="141" t="s">
        <v>3064</v>
      </c>
      <c r="U54" s="6" t="s">
        <v>504</v>
      </c>
      <c r="V54" s="6"/>
      <c r="W54" s="140" t="s">
        <v>506</v>
      </c>
    </row>
    <row r="55" spans="1:23" ht="14.25">
      <c r="A55" s="159"/>
      <c r="B55" s="159"/>
      <c r="C55" s="160"/>
      <c r="D55" s="137">
        <v>280</v>
      </c>
      <c r="E55" s="141" t="s">
        <v>3065</v>
      </c>
      <c r="F55" s="6" t="s">
        <v>515</v>
      </c>
      <c r="G55" s="6" t="s">
        <v>516</v>
      </c>
      <c r="H55" s="140" t="s">
        <v>506</v>
      </c>
      <c r="Q55" s="159" t="s">
        <v>236</v>
      </c>
      <c r="R55" s="160" t="s">
        <v>236</v>
      </c>
      <c r="S55" s="137">
        <v>115</v>
      </c>
      <c r="T55" s="141" t="s">
        <v>3066</v>
      </c>
      <c r="U55" s="6" t="s">
        <v>504</v>
      </c>
      <c r="V55" s="6"/>
      <c r="W55" s="140" t="s">
        <v>506</v>
      </c>
    </row>
    <row r="56" spans="1:23" ht="14.25">
      <c r="A56" s="159" t="s">
        <v>236</v>
      </c>
      <c r="B56" s="159"/>
      <c r="C56" s="160"/>
      <c r="D56" s="137">
        <v>290</v>
      </c>
      <c r="E56" s="141" t="s">
        <v>3067</v>
      </c>
      <c r="F56" s="6" t="s">
        <v>515</v>
      </c>
      <c r="G56" s="6" t="s">
        <v>516</v>
      </c>
      <c r="H56" s="140" t="s">
        <v>3068</v>
      </c>
      <c r="Q56" s="159" t="s">
        <v>236</v>
      </c>
      <c r="R56" s="160">
        <v>0</v>
      </c>
      <c r="S56" s="137">
        <v>115</v>
      </c>
      <c r="T56" s="141" t="s">
        <v>3069</v>
      </c>
      <c r="U56" s="6" t="s">
        <v>518</v>
      </c>
      <c r="V56" s="6" t="s">
        <v>3070</v>
      </c>
      <c r="W56" s="140" t="s">
        <v>506</v>
      </c>
    </row>
    <row r="57" spans="1:23" ht="14.25">
      <c r="A57" s="159"/>
      <c r="B57" s="159"/>
      <c r="C57" s="160"/>
      <c r="D57" s="137">
        <v>300</v>
      </c>
      <c r="E57" s="141" t="s">
        <v>3071</v>
      </c>
      <c r="F57" s="6" t="s">
        <v>856</v>
      </c>
      <c r="G57" s="6" t="s">
        <v>3072</v>
      </c>
      <c r="H57" s="140" t="s">
        <v>506</v>
      </c>
      <c r="Q57" s="159" t="s">
        <v>236</v>
      </c>
      <c r="R57" s="160">
        <v>0</v>
      </c>
      <c r="S57" s="137">
        <v>120</v>
      </c>
      <c r="T57" s="141" t="s">
        <v>3073</v>
      </c>
      <c r="U57" s="6" t="s">
        <v>515</v>
      </c>
      <c r="V57" s="6" t="s">
        <v>516</v>
      </c>
      <c r="W57" s="140" t="s">
        <v>506</v>
      </c>
    </row>
    <row r="58" spans="1:23" ht="14.25">
      <c r="A58" s="159"/>
      <c r="B58" s="159"/>
      <c r="C58" s="160"/>
      <c r="D58" s="137">
        <v>300</v>
      </c>
      <c r="E58" s="141" t="s">
        <v>3074</v>
      </c>
      <c r="F58" s="6" t="s">
        <v>508</v>
      </c>
      <c r="G58" s="6" t="s">
        <v>792</v>
      </c>
      <c r="H58" s="140" t="s">
        <v>3075</v>
      </c>
      <c r="Q58" s="159" t="s">
        <v>236</v>
      </c>
      <c r="R58" s="160">
        <v>0</v>
      </c>
      <c r="S58" s="137">
        <v>120</v>
      </c>
      <c r="T58" s="141" t="s">
        <v>3076</v>
      </c>
      <c r="U58" s="6" t="s">
        <v>508</v>
      </c>
      <c r="V58" s="6" t="s">
        <v>3077</v>
      </c>
      <c r="W58" s="140" t="s">
        <v>1537</v>
      </c>
    </row>
    <row r="59" spans="1:23" s="706" customFormat="1" ht="14.25">
      <c r="A59" s="159"/>
      <c r="B59" s="159"/>
      <c r="C59" s="160"/>
      <c r="D59" s="137">
        <v>275</v>
      </c>
      <c r="E59" s="141" t="s">
        <v>3549</v>
      </c>
      <c r="F59" s="6" t="s">
        <v>552</v>
      </c>
      <c r="G59" s="6"/>
      <c r="H59" s="140"/>
      <c r="Q59" s="159"/>
      <c r="R59" s="160"/>
      <c r="S59" s="137"/>
      <c r="T59" s="141"/>
      <c r="U59" s="6"/>
      <c r="V59" s="6"/>
      <c r="W59" s="140"/>
    </row>
    <row r="60" spans="1:23" ht="14.25">
      <c r="A60" s="159"/>
      <c r="B60" s="159"/>
      <c r="C60" s="160"/>
      <c r="D60" s="137">
        <v>335</v>
      </c>
      <c r="E60" s="141" t="s">
        <v>3078</v>
      </c>
      <c r="F60" s="6" t="s">
        <v>508</v>
      </c>
      <c r="G60" s="6" t="s">
        <v>522</v>
      </c>
      <c r="H60" s="140" t="s">
        <v>768</v>
      </c>
      <c r="Q60" s="159" t="s">
        <v>236</v>
      </c>
      <c r="R60" s="160">
        <v>0</v>
      </c>
      <c r="S60" s="137">
        <v>120</v>
      </c>
      <c r="T60" s="141" t="s">
        <v>3079</v>
      </c>
      <c r="U60" s="6" t="s">
        <v>515</v>
      </c>
      <c r="V60" s="6" t="s">
        <v>516</v>
      </c>
      <c r="W60" s="140" t="s">
        <v>506</v>
      </c>
    </row>
    <row r="61" spans="1:23" s="700" customFormat="1" ht="14.25">
      <c r="A61" s="159"/>
      <c r="B61" s="159"/>
      <c r="C61" s="160"/>
      <c r="D61" s="137">
        <v>360</v>
      </c>
      <c r="E61" s="141" t="s">
        <v>3080</v>
      </c>
      <c r="F61" s="6" t="s">
        <v>508</v>
      </c>
      <c r="G61" s="6" t="s">
        <v>617</v>
      </c>
      <c r="H61" s="140" t="s">
        <v>3081</v>
      </c>
      <c r="Q61" s="159"/>
      <c r="R61" s="160"/>
      <c r="S61" s="137"/>
      <c r="T61" s="141"/>
      <c r="U61" s="6"/>
      <c r="V61" s="6"/>
      <c r="W61" s="140"/>
    </row>
    <row r="62" spans="1:23" ht="14.25">
      <c r="A62" s="159" t="s">
        <v>236</v>
      </c>
      <c r="B62" s="159"/>
      <c r="C62" s="160"/>
      <c r="D62" s="137">
        <v>380</v>
      </c>
      <c r="E62" s="141" t="s">
        <v>6284</v>
      </c>
      <c r="F62" s="6" t="s">
        <v>504</v>
      </c>
      <c r="G62" s="6"/>
      <c r="H62" s="140"/>
      <c r="Q62" s="159" t="s">
        <v>236</v>
      </c>
      <c r="R62" s="160" t="s">
        <v>236</v>
      </c>
      <c r="S62" s="137">
        <v>120</v>
      </c>
      <c r="T62" s="141" t="s">
        <v>3082</v>
      </c>
      <c r="U62" s="6" t="s">
        <v>504</v>
      </c>
      <c r="V62" s="6"/>
      <c r="W62" s="140" t="s">
        <v>506</v>
      </c>
    </row>
    <row r="63" spans="1:23" s="700" customFormat="1" ht="14.25">
      <c r="A63" s="159" t="s">
        <v>236</v>
      </c>
      <c r="B63" s="159"/>
      <c r="C63" s="160"/>
      <c r="D63" s="137">
        <v>395</v>
      </c>
      <c r="E63" s="141" t="s">
        <v>6300</v>
      </c>
      <c r="F63" s="6" t="s">
        <v>504</v>
      </c>
      <c r="G63" s="6"/>
      <c r="H63" s="140"/>
      <c r="Q63" s="159"/>
      <c r="R63" s="160"/>
      <c r="S63" s="137"/>
      <c r="T63" s="141"/>
      <c r="U63" s="6"/>
      <c r="V63" s="6"/>
      <c r="W63" s="140"/>
    </row>
    <row r="64" spans="1:23" s="700" customFormat="1" ht="14.25">
      <c r="A64" s="159"/>
      <c r="B64" s="159"/>
      <c r="C64" s="160"/>
      <c r="D64" s="137">
        <v>335</v>
      </c>
      <c r="E64" s="141" t="s">
        <v>3083</v>
      </c>
      <c r="F64" s="6" t="s">
        <v>508</v>
      </c>
      <c r="G64" s="6" t="s">
        <v>2111</v>
      </c>
      <c r="H64" s="140" t="s">
        <v>3084</v>
      </c>
      <c r="Q64" s="159"/>
      <c r="R64" s="160"/>
      <c r="S64" s="137"/>
      <c r="T64" s="141"/>
      <c r="U64" s="6"/>
      <c r="V64" s="6"/>
      <c r="W64" s="140"/>
    </row>
    <row r="65" spans="1:23" ht="14.25">
      <c r="A65" s="159"/>
      <c r="B65" s="159"/>
      <c r="C65" s="160"/>
      <c r="D65" s="137">
        <v>365</v>
      </c>
      <c r="E65" s="141" t="s">
        <v>3086</v>
      </c>
      <c r="F65" s="6" t="s">
        <v>856</v>
      </c>
      <c r="G65" s="6" t="s">
        <v>506</v>
      </c>
      <c r="H65" s="140" t="s">
        <v>506</v>
      </c>
      <c r="Q65" s="159" t="s">
        <v>236</v>
      </c>
      <c r="R65" s="160" t="s">
        <v>236</v>
      </c>
      <c r="S65" s="137">
        <v>120</v>
      </c>
      <c r="T65" s="141" t="s">
        <v>3085</v>
      </c>
      <c r="U65" s="6" t="s">
        <v>504</v>
      </c>
      <c r="V65" s="6"/>
      <c r="W65" s="140" t="s">
        <v>506</v>
      </c>
    </row>
    <row r="66" spans="1:23" ht="14.25">
      <c r="A66" s="159"/>
      <c r="B66" s="159"/>
      <c r="C66" s="160"/>
      <c r="D66" s="137">
        <v>365</v>
      </c>
      <c r="E66" s="141" t="s">
        <v>3088</v>
      </c>
      <c r="F66" s="6" t="s">
        <v>856</v>
      </c>
      <c r="G66" s="6" t="s">
        <v>506</v>
      </c>
      <c r="H66" s="140" t="s">
        <v>506</v>
      </c>
      <c r="Q66" s="159" t="s">
        <v>236</v>
      </c>
      <c r="R66" s="160" t="s">
        <v>236</v>
      </c>
      <c r="S66" s="137">
        <v>125</v>
      </c>
      <c r="T66" s="141" t="s">
        <v>3087</v>
      </c>
      <c r="U66" s="6" t="s">
        <v>504</v>
      </c>
      <c r="V66" s="6"/>
      <c r="W66" s="140" t="s">
        <v>506</v>
      </c>
    </row>
    <row r="67" spans="1:23" ht="14.25">
      <c r="A67" s="159"/>
      <c r="B67" s="159"/>
      <c r="C67" s="160"/>
      <c r="D67" s="137">
        <v>300</v>
      </c>
      <c r="E67" s="141" t="s">
        <v>3090</v>
      </c>
      <c r="F67" s="6" t="s">
        <v>508</v>
      </c>
      <c r="G67" s="6" t="s">
        <v>3091</v>
      </c>
      <c r="H67" s="140" t="s">
        <v>506</v>
      </c>
      <c r="Q67" s="159" t="s">
        <v>236</v>
      </c>
      <c r="R67" s="160" t="s">
        <v>236</v>
      </c>
      <c r="S67" s="137">
        <v>125</v>
      </c>
      <c r="T67" s="141" t="s">
        <v>3089</v>
      </c>
      <c r="U67" s="6" t="s">
        <v>504</v>
      </c>
      <c r="V67" s="6"/>
      <c r="W67" s="140" t="s">
        <v>506</v>
      </c>
    </row>
    <row r="68" spans="1:23" ht="14.25">
      <c r="A68" s="159"/>
      <c r="B68" s="159"/>
      <c r="C68" s="160"/>
      <c r="D68" s="137">
        <v>200</v>
      </c>
      <c r="E68" s="141" t="s">
        <v>3093</v>
      </c>
      <c r="F68" s="6" t="s">
        <v>601</v>
      </c>
      <c r="G68" s="6" t="s">
        <v>516</v>
      </c>
      <c r="H68" s="140" t="s">
        <v>506</v>
      </c>
      <c r="Q68" s="159" t="s">
        <v>236</v>
      </c>
      <c r="R68" s="160" t="s">
        <v>236</v>
      </c>
      <c r="S68" s="137">
        <v>130</v>
      </c>
      <c r="T68" s="141" t="s">
        <v>3092</v>
      </c>
      <c r="U68" s="6" t="s">
        <v>504</v>
      </c>
      <c r="V68" s="6"/>
      <c r="W68" s="140" t="s">
        <v>506</v>
      </c>
    </row>
    <row r="69" spans="1:23" ht="14.25">
      <c r="A69" s="159"/>
      <c r="B69" s="159"/>
      <c r="C69" s="160"/>
      <c r="D69" s="137">
        <v>300</v>
      </c>
      <c r="E69" s="141" t="s">
        <v>3095</v>
      </c>
      <c r="F69" s="6" t="s">
        <v>601</v>
      </c>
      <c r="G69" s="6" t="s">
        <v>718</v>
      </c>
      <c r="H69" s="140" t="s">
        <v>506</v>
      </c>
      <c r="Q69" s="159" t="s">
        <v>236</v>
      </c>
      <c r="R69" s="160" t="s">
        <v>236</v>
      </c>
      <c r="S69" s="137">
        <v>135</v>
      </c>
      <c r="T69" s="141" t="s">
        <v>3094</v>
      </c>
      <c r="U69" s="6" t="s">
        <v>504</v>
      </c>
      <c r="V69" s="6"/>
      <c r="W69" s="140" t="s">
        <v>506</v>
      </c>
    </row>
    <row r="70" spans="1:23" ht="14.25">
      <c r="A70" s="159"/>
      <c r="B70" s="159"/>
      <c r="C70" s="160"/>
      <c r="D70" s="137">
        <v>300</v>
      </c>
      <c r="E70" s="141" t="s">
        <v>3098</v>
      </c>
      <c r="F70" s="6" t="s">
        <v>508</v>
      </c>
      <c r="G70" s="6" t="s">
        <v>792</v>
      </c>
      <c r="H70" s="140" t="s">
        <v>3099</v>
      </c>
      <c r="Q70" s="159" t="s">
        <v>236</v>
      </c>
      <c r="R70" s="160" t="s">
        <v>236</v>
      </c>
      <c r="S70" s="137">
        <v>135</v>
      </c>
      <c r="T70" s="141" t="s">
        <v>3096</v>
      </c>
      <c r="U70" s="6" t="s">
        <v>508</v>
      </c>
      <c r="V70" s="6" t="s">
        <v>3097</v>
      </c>
      <c r="W70" s="140" t="s">
        <v>1537</v>
      </c>
    </row>
    <row r="71" spans="1:23" ht="14.25">
      <c r="A71" s="159"/>
      <c r="B71" s="159"/>
      <c r="C71" s="160"/>
      <c r="D71" s="137">
        <v>295</v>
      </c>
      <c r="E71" s="141" t="s">
        <v>3103</v>
      </c>
      <c r="F71" s="6" t="s">
        <v>508</v>
      </c>
      <c r="G71" s="6" t="s">
        <v>792</v>
      </c>
      <c r="H71" s="140" t="s">
        <v>3104</v>
      </c>
      <c r="Q71" s="159" t="s">
        <v>236</v>
      </c>
      <c r="R71" s="160">
        <v>0</v>
      </c>
      <c r="S71" s="137">
        <v>135</v>
      </c>
      <c r="T71" s="141" t="s">
        <v>3100</v>
      </c>
      <c r="U71" s="6" t="s">
        <v>508</v>
      </c>
      <c r="V71" s="6" t="s">
        <v>3101</v>
      </c>
      <c r="W71" s="140" t="s">
        <v>3102</v>
      </c>
    </row>
    <row r="72" spans="1:23" ht="14.25">
      <c r="A72" s="159" t="s">
        <v>236</v>
      </c>
      <c r="B72" s="159" t="s">
        <v>236</v>
      </c>
      <c r="C72" s="160" t="s">
        <v>236</v>
      </c>
      <c r="D72" s="137">
        <v>150</v>
      </c>
      <c r="E72" s="141" t="s">
        <v>3106</v>
      </c>
      <c r="F72" s="6" t="s">
        <v>504</v>
      </c>
      <c r="G72" s="6"/>
      <c r="H72" s="140" t="s">
        <v>506</v>
      </c>
      <c r="Q72" s="159">
        <v>0</v>
      </c>
      <c r="R72" s="160">
        <v>0</v>
      </c>
      <c r="S72" s="137">
        <v>140</v>
      </c>
      <c r="T72" s="141" t="s">
        <v>3105</v>
      </c>
      <c r="U72" s="6" t="s">
        <v>515</v>
      </c>
      <c r="V72" s="6" t="s">
        <v>516</v>
      </c>
      <c r="W72" s="140" t="s">
        <v>506</v>
      </c>
    </row>
    <row r="73" spans="1:23" ht="14.25">
      <c r="A73" s="159" t="s">
        <v>236</v>
      </c>
      <c r="B73" s="159" t="s">
        <v>236</v>
      </c>
      <c r="C73" s="160" t="s">
        <v>236</v>
      </c>
      <c r="D73" s="137">
        <v>35</v>
      </c>
      <c r="E73" s="141" t="s">
        <v>2983</v>
      </c>
      <c r="F73" s="6" t="s">
        <v>504</v>
      </c>
      <c r="G73" s="6"/>
      <c r="H73" s="140" t="s">
        <v>506</v>
      </c>
      <c r="Q73" s="159">
        <v>0</v>
      </c>
      <c r="R73" s="160">
        <v>0</v>
      </c>
      <c r="S73" s="137">
        <v>140</v>
      </c>
      <c r="T73" s="141" t="s">
        <v>3107</v>
      </c>
      <c r="U73" s="6" t="s">
        <v>515</v>
      </c>
      <c r="V73" s="6" t="s">
        <v>516</v>
      </c>
      <c r="W73" s="140" t="s">
        <v>506</v>
      </c>
    </row>
    <row r="74" spans="1:23" ht="14.25">
      <c r="A74" s="159" t="s">
        <v>236</v>
      </c>
      <c r="B74" s="159" t="s">
        <v>236</v>
      </c>
      <c r="C74" s="160" t="s">
        <v>236</v>
      </c>
      <c r="D74" s="137">
        <v>100</v>
      </c>
      <c r="E74" s="141" t="s">
        <v>3056</v>
      </c>
      <c r="F74" s="6" t="s">
        <v>504</v>
      </c>
      <c r="G74" s="6"/>
      <c r="H74" s="140" t="s">
        <v>506</v>
      </c>
      <c r="Q74" s="159">
        <v>0</v>
      </c>
      <c r="R74" s="160">
        <v>0</v>
      </c>
      <c r="S74" s="137">
        <v>145</v>
      </c>
      <c r="T74" s="141" t="s">
        <v>3108</v>
      </c>
      <c r="U74" s="6" t="s">
        <v>515</v>
      </c>
      <c r="V74" s="6" t="s">
        <v>516</v>
      </c>
      <c r="W74" s="140" t="s">
        <v>506</v>
      </c>
    </row>
    <row r="75" spans="1:23" ht="14.25">
      <c r="A75" s="159" t="s">
        <v>236</v>
      </c>
      <c r="B75" s="159"/>
      <c r="C75" s="160"/>
      <c r="D75" s="137">
        <v>250</v>
      </c>
      <c r="E75" s="141" t="s">
        <v>3110</v>
      </c>
      <c r="F75" s="6" t="s">
        <v>504</v>
      </c>
      <c r="G75" s="6" t="s">
        <v>3111</v>
      </c>
      <c r="H75" s="140" t="s">
        <v>506</v>
      </c>
      <c r="Q75" s="159" t="s">
        <v>236</v>
      </c>
      <c r="R75" s="160" t="s">
        <v>236</v>
      </c>
      <c r="S75" s="137">
        <v>145</v>
      </c>
      <c r="T75" s="141" t="s">
        <v>3109</v>
      </c>
      <c r="U75" s="6" t="s">
        <v>504</v>
      </c>
      <c r="V75" s="6"/>
      <c r="W75" s="140" t="s">
        <v>506</v>
      </c>
    </row>
    <row r="76" spans="1:23" ht="14.25">
      <c r="A76" s="159" t="s">
        <v>236</v>
      </c>
      <c r="B76" s="159" t="s">
        <v>236</v>
      </c>
      <c r="C76" s="160"/>
      <c r="D76" s="137">
        <v>200</v>
      </c>
      <c r="E76" s="141" t="s">
        <v>3113</v>
      </c>
      <c r="F76" s="6" t="s">
        <v>504</v>
      </c>
      <c r="G76" s="6"/>
      <c r="H76" s="140" t="s">
        <v>506</v>
      </c>
      <c r="Q76" s="159" t="s">
        <v>236</v>
      </c>
      <c r="R76" s="160" t="s">
        <v>236</v>
      </c>
      <c r="S76" s="137">
        <v>150</v>
      </c>
      <c r="T76" s="141" t="s">
        <v>3112</v>
      </c>
      <c r="U76" s="6" t="s">
        <v>504</v>
      </c>
      <c r="V76" s="6"/>
      <c r="W76" s="140" t="s">
        <v>506</v>
      </c>
    </row>
    <row r="77" spans="1:23" s="700" customFormat="1" ht="14.25">
      <c r="A77" s="159" t="s">
        <v>236</v>
      </c>
      <c r="B77" s="159"/>
      <c r="C77" s="160"/>
      <c r="D77" s="137">
        <v>395</v>
      </c>
      <c r="E77" s="141" t="s">
        <v>6301</v>
      </c>
      <c r="F77" s="6" t="s">
        <v>504</v>
      </c>
      <c r="G77" s="6"/>
      <c r="H77" s="140"/>
      <c r="Q77" s="159"/>
      <c r="R77" s="160"/>
      <c r="S77" s="137"/>
      <c r="T77" s="141"/>
      <c r="U77" s="6"/>
      <c r="V77" s="6"/>
      <c r="W77" s="140"/>
    </row>
    <row r="78" spans="1:23" s="700" customFormat="1" ht="14.25">
      <c r="A78" s="159" t="s">
        <v>236</v>
      </c>
      <c r="B78" s="159"/>
      <c r="C78" s="160"/>
      <c r="D78" s="137">
        <v>395</v>
      </c>
      <c r="E78" s="141" t="s">
        <v>6302</v>
      </c>
      <c r="F78" s="6" t="s">
        <v>504</v>
      </c>
      <c r="G78" s="6"/>
      <c r="H78" s="140"/>
      <c r="Q78" s="159"/>
      <c r="R78" s="160"/>
      <c r="S78" s="137"/>
      <c r="T78" s="141"/>
      <c r="U78" s="6"/>
      <c r="V78" s="6"/>
      <c r="W78" s="140"/>
    </row>
    <row r="79" spans="1:23" s="700" customFormat="1" ht="14.25">
      <c r="A79" s="159" t="s">
        <v>236</v>
      </c>
      <c r="B79" s="159"/>
      <c r="C79" s="160"/>
      <c r="D79" s="137">
        <v>455</v>
      </c>
      <c r="E79" s="141" t="s">
        <v>6346</v>
      </c>
      <c r="F79" s="6" t="s">
        <v>504</v>
      </c>
      <c r="G79" s="6"/>
      <c r="H79" s="140"/>
      <c r="Q79" s="159"/>
      <c r="R79" s="160"/>
      <c r="S79" s="137"/>
      <c r="T79" s="141"/>
      <c r="U79" s="6"/>
      <c r="V79" s="6"/>
      <c r="W79" s="140"/>
    </row>
    <row r="80" spans="1:23" s="700" customFormat="1" ht="14.25">
      <c r="A80" s="159" t="s">
        <v>236</v>
      </c>
      <c r="B80" s="159"/>
      <c r="C80" s="160"/>
      <c r="D80" s="137">
        <v>465</v>
      </c>
      <c r="E80" s="141" t="s">
        <v>6350</v>
      </c>
      <c r="F80" s="6" t="s">
        <v>504</v>
      </c>
      <c r="G80" s="6"/>
      <c r="H80" s="140"/>
      <c r="Q80" s="159"/>
      <c r="R80" s="160"/>
      <c r="S80" s="137"/>
      <c r="T80" s="141"/>
      <c r="U80" s="6"/>
      <c r="V80" s="6"/>
      <c r="W80" s="140"/>
    </row>
    <row r="81" spans="1:23" s="700" customFormat="1" ht="14.25">
      <c r="A81" s="159" t="s">
        <v>236</v>
      </c>
      <c r="B81" s="159"/>
      <c r="C81" s="160"/>
      <c r="D81" s="137">
        <v>450</v>
      </c>
      <c r="E81" s="141" t="s">
        <v>6342</v>
      </c>
      <c r="F81" s="6" t="s">
        <v>504</v>
      </c>
      <c r="G81" s="6"/>
      <c r="H81" s="140"/>
      <c r="Q81" s="159"/>
      <c r="R81" s="160"/>
      <c r="S81" s="137"/>
      <c r="T81" s="141"/>
      <c r="U81" s="6"/>
      <c r="V81" s="6"/>
      <c r="W81" s="140"/>
    </row>
    <row r="82" spans="1:23" s="700" customFormat="1" ht="14.25">
      <c r="A82" s="159" t="s">
        <v>236</v>
      </c>
      <c r="B82" s="159"/>
      <c r="C82" s="160"/>
      <c r="D82" s="137">
        <v>480</v>
      </c>
      <c r="E82" s="141" t="s">
        <v>6357</v>
      </c>
      <c r="F82" s="6" t="s">
        <v>504</v>
      </c>
      <c r="G82" s="6"/>
      <c r="H82" s="140"/>
      <c r="Q82" s="159"/>
      <c r="R82" s="160"/>
      <c r="S82" s="137"/>
      <c r="T82" s="141"/>
      <c r="U82" s="6"/>
      <c r="V82" s="6"/>
      <c r="W82" s="140"/>
    </row>
    <row r="83" spans="1:23" s="700" customFormat="1" ht="14.25">
      <c r="A83" s="159" t="s">
        <v>236</v>
      </c>
      <c r="B83" s="159"/>
      <c r="C83" s="160"/>
      <c r="D83" s="137">
        <v>465</v>
      </c>
      <c r="E83" s="141" t="s">
        <v>6351</v>
      </c>
      <c r="F83" s="6" t="s">
        <v>504</v>
      </c>
      <c r="G83" s="6"/>
      <c r="H83" s="140"/>
      <c r="Q83" s="159"/>
      <c r="R83" s="160"/>
      <c r="S83" s="137"/>
      <c r="T83" s="141"/>
      <c r="U83" s="6"/>
      <c r="V83" s="6"/>
      <c r="W83" s="140"/>
    </row>
    <row r="84" spans="1:23" s="700" customFormat="1" ht="14.25">
      <c r="A84" s="159" t="s">
        <v>236</v>
      </c>
      <c r="B84" s="159"/>
      <c r="C84" s="160"/>
      <c r="D84" s="137">
        <v>475</v>
      </c>
      <c r="E84" s="141" t="s">
        <v>6354</v>
      </c>
      <c r="F84" s="6" t="s">
        <v>504</v>
      </c>
      <c r="G84" s="6"/>
      <c r="H84" s="140"/>
      <c r="Q84" s="159"/>
      <c r="R84" s="160"/>
      <c r="S84" s="137"/>
      <c r="T84" s="141"/>
      <c r="U84" s="6"/>
      <c r="V84" s="6"/>
      <c r="W84" s="140"/>
    </row>
    <row r="85" spans="1:23" s="700" customFormat="1" ht="14.25">
      <c r="A85" s="159" t="s">
        <v>236</v>
      </c>
      <c r="B85" s="159"/>
      <c r="C85" s="160"/>
      <c r="D85" s="137">
        <v>395</v>
      </c>
      <c r="E85" s="141" t="s">
        <v>6304</v>
      </c>
      <c r="F85" s="6" t="s">
        <v>504</v>
      </c>
      <c r="G85" s="6"/>
      <c r="H85" s="140"/>
      <c r="Q85" s="159"/>
      <c r="R85" s="160"/>
      <c r="S85" s="137"/>
      <c r="T85" s="141"/>
      <c r="U85" s="6"/>
      <c r="V85" s="6"/>
      <c r="W85" s="140"/>
    </row>
    <row r="86" spans="1:23" s="700" customFormat="1" ht="14.25">
      <c r="A86" s="159" t="s">
        <v>236</v>
      </c>
      <c r="B86" s="159"/>
      <c r="C86" s="160"/>
      <c r="D86" s="137">
        <v>395</v>
      </c>
      <c r="E86" s="141" t="s">
        <v>6303</v>
      </c>
      <c r="F86" s="6" t="s">
        <v>504</v>
      </c>
      <c r="G86" s="6"/>
      <c r="H86" s="140"/>
      <c r="Q86" s="159"/>
      <c r="R86" s="160"/>
      <c r="S86" s="137"/>
      <c r="T86" s="141"/>
      <c r="U86" s="6"/>
      <c r="V86" s="6"/>
      <c r="W86" s="140"/>
    </row>
    <row r="87" spans="1:23" s="700" customFormat="1" ht="14.25">
      <c r="A87" s="159" t="s">
        <v>236</v>
      </c>
      <c r="B87" s="159"/>
      <c r="C87" s="160"/>
      <c r="D87" s="137">
        <v>395</v>
      </c>
      <c r="E87" s="141" t="s">
        <v>6305</v>
      </c>
      <c r="F87" s="6" t="s">
        <v>504</v>
      </c>
      <c r="G87" s="6"/>
      <c r="H87" s="140"/>
      <c r="Q87" s="159"/>
      <c r="R87" s="160"/>
      <c r="S87" s="137"/>
      <c r="T87" s="141"/>
      <c r="U87" s="6"/>
      <c r="V87" s="6"/>
      <c r="W87" s="140"/>
    </row>
    <row r="88" spans="1:23" s="700" customFormat="1" ht="14.25">
      <c r="A88" s="159" t="s">
        <v>236</v>
      </c>
      <c r="B88" s="159"/>
      <c r="C88" s="160"/>
      <c r="D88" s="137">
        <v>395</v>
      </c>
      <c r="E88" s="141" t="s">
        <v>6306</v>
      </c>
      <c r="F88" s="6" t="s">
        <v>504</v>
      </c>
      <c r="G88" s="6"/>
      <c r="H88" s="140"/>
      <c r="Q88" s="159"/>
      <c r="R88" s="160"/>
      <c r="S88" s="137"/>
      <c r="T88" s="141"/>
      <c r="U88" s="6"/>
      <c r="V88" s="6"/>
      <c r="W88" s="140"/>
    </row>
    <row r="89" spans="1:23" ht="14.25">
      <c r="A89" s="159" t="s">
        <v>236</v>
      </c>
      <c r="B89" s="159" t="s">
        <v>236</v>
      </c>
      <c r="C89" s="160" t="s">
        <v>236</v>
      </c>
      <c r="D89" s="137">
        <v>125</v>
      </c>
      <c r="E89" s="141" t="s">
        <v>3089</v>
      </c>
      <c r="F89" s="6" t="s">
        <v>504</v>
      </c>
      <c r="G89" s="6"/>
      <c r="H89" s="140" t="s">
        <v>506</v>
      </c>
      <c r="Q89" s="159" t="s">
        <v>236</v>
      </c>
      <c r="R89" s="160" t="s">
        <v>236</v>
      </c>
      <c r="S89" s="137">
        <v>150</v>
      </c>
      <c r="T89" s="141" t="s">
        <v>3114</v>
      </c>
      <c r="U89" s="6" t="s">
        <v>504</v>
      </c>
      <c r="V89" s="6"/>
      <c r="W89" s="140" t="s">
        <v>506</v>
      </c>
    </row>
    <row r="90" spans="1:23" ht="14.25">
      <c r="A90" s="159" t="s">
        <v>236</v>
      </c>
      <c r="B90" s="159" t="s">
        <v>236</v>
      </c>
      <c r="C90" s="160" t="s">
        <v>236</v>
      </c>
      <c r="D90" s="137">
        <v>100</v>
      </c>
      <c r="E90" s="141" t="s">
        <v>3041</v>
      </c>
      <c r="F90" s="6" t="s">
        <v>504</v>
      </c>
      <c r="G90" s="6"/>
      <c r="H90" s="140" t="s">
        <v>506</v>
      </c>
      <c r="Q90" s="159" t="s">
        <v>236</v>
      </c>
      <c r="R90" s="160" t="s">
        <v>236</v>
      </c>
      <c r="S90" s="137">
        <v>150</v>
      </c>
      <c r="T90" s="141" t="s">
        <v>3115</v>
      </c>
      <c r="U90" s="6" t="s">
        <v>504</v>
      </c>
      <c r="V90" s="6"/>
      <c r="W90" s="140" t="s">
        <v>506</v>
      </c>
    </row>
    <row r="91" spans="1:23" ht="14.25">
      <c r="A91" s="159" t="s">
        <v>236</v>
      </c>
      <c r="B91" s="159" t="s">
        <v>236</v>
      </c>
      <c r="C91" s="160" t="s">
        <v>236</v>
      </c>
      <c r="D91" s="137">
        <v>110</v>
      </c>
      <c r="E91" s="141" t="s">
        <v>3064</v>
      </c>
      <c r="F91" s="6" t="s">
        <v>504</v>
      </c>
      <c r="G91" s="6"/>
      <c r="H91" s="140" t="s">
        <v>506</v>
      </c>
      <c r="Q91" s="159" t="s">
        <v>236</v>
      </c>
      <c r="R91" s="160" t="s">
        <v>236</v>
      </c>
      <c r="S91" s="137">
        <v>150</v>
      </c>
      <c r="T91" s="141" t="s">
        <v>3116</v>
      </c>
      <c r="U91" s="6" t="s">
        <v>508</v>
      </c>
      <c r="V91" s="6"/>
      <c r="W91" s="140" t="s">
        <v>1537</v>
      </c>
    </row>
    <row r="92" spans="1:23" ht="14.25">
      <c r="A92" s="159" t="s">
        <v>236</v>
      </c>
      <c r="B92" s="159"/>
      <c r="C92" s="160"/>
      <c r="D92" s="137">
        <v>120</v>
      </c>
      <c r="E92" s="141" t="s">
        <v>3079</v>
      </c>
      <c r="F92" s="6" t="s">
        <v>515</v>
      </c>
      <c r="G92" s="6" t="s">
        <v>516</v>
      </c>
      <c r="H92" s="140" t="s">
        <v>506</v>
      </c>
      <c r="Q92" s="159" t="s">
        <v>236</v>
      </c>
      <c r="R92" s="160" t="s">
        <v>236</v>
      </c>
      <c r="S92" s="137">
        <v>150</v>
      </c>
      <c r="T92" s="141" t="s">
        <v>3106</v>
      </c>
      <c r="U92" s="6" t="s">
        <v>504</v>
      </c>
      <c r="V92" s="6"/>
      <c r="W92" s="140" t="s">
        <v>506</v>
      </c>
    </row>
    <row r="93" spans="1:23" ht="14.25">
      <c r="A93" s="159" t="s">
        <v>236</v>
      </c>
      <c r="B93" s="159" t="s">
        <v>236</v>
      </c>
      <c r="C93" s="160" t="s">
        <v>236</v>
      </c>
      <c r="D93" s="137">
        <v>115</v>
      </c>
      <c r="E93" s="141" t="s">
        <v>3066</v>
      </c>
      <c r="F93" s="6" t="s">
        <v>504</v>
      </c>
      <c r="G93" s="6"/>
      <c r="H93" s="140" t="s">
        <v>506</v>
      </c>
      <c r="Q93" s="159" t="s">
        <v>236</v>
      </c>
      <c r="R93" s="160" t="s">
        <v>236</v>
      </c>
      <c r="S93" s="137">
        <v>150</v>
      </c>
      <c r="T93" s="141" t="s">
        <v>3117</v>
      </c>
      <c r="U93" s="6" t="s">
        <v>504</v>
      </c>
      <c r="V93" s="6"/>
      <c r="W93" s="140" t="s">
        <v>506</v>
      </c>
    </row>
    <row r="94" spans="1:23" ht="14.25">
      <c r="A94" s="159"/>
      <c r="B94" s="159"/>
      <c r="C94" s="160"/>
      <c r="D94" s="137">
        <v>140</v>
      </c>
      <c r="E94" s="141" t="s">
        <v>3105</v>
      </c>
      <c r="F94" s="6" t="s">
        <v>515</v>
      </c>
      <c r="G94" s="6" t="s">
        <v>516</v>
      </c>
      <c r="H94" s="140" t="s">
        <v>506</v>
      </c>
      <c r="Q94" s="159" t="s">
        <v>236</v>
      </c>
      <c r="R94" s="160">
        <v>0</v>
      </c>
      <c r="S94" s="137">
        <v>150</v>
      </c>
      <c r="T94" s="141" t="s">
        <v>2965</v>
      </c>
      <c r="U94" s="6" t="s">
        <v>515</v>
      </c>
      <c r="V94" s="6" t="s">
        <v>516</v>
      </c>
      <c r="W94" s="140" t="s">
        <v>506</v>
      </c>
    </row>
    <row r="95" spans="1:23" ht="14.25">
      <c r="A95" s="159" t="s">
        <v>236</v>
      </c>
      <c r="B95" s="159"/>
      <c r="C95" s="160"/>
      <c r="D95" s="137">
        <v>100</v>
      </c>
      <c r="E95" s="141" t="s">
        <v>3048</v>
      </c>
      <c r="F95" s="6" t="s">
        <v>515</v>
      </c>
      <c r="G95" s="6" t="s">
        <v>516</v>
      </c>
      <c r="H95" s="140" t="s">
        <v>506</v>
      </c>
      <c r="Q95" s="159" t="s">
        <v>236</v>
      </c>
      <c r="R95" s="160" t="s">
        <v>236</v>
      </c>
      <c r="S95" s="137">
        <v>150</v>
      </c>
      <c r="T95" s="141" t="s">
        <v>3118</v>
      </c>
      <c r="U95" s="6" t="s">
        <v>504</v>
      </c>
      <c r="V95" s="6"/>
      <c r="W95" s="140" t="s">
        <v>506</v>
      </c>
    </row>
    <row r="96" spans="1:23" s="700" customFormat="1" ht="14.25">
      <c r="A96" s="159" t="s">
        <v>236</v>
      </c>
      <c r="B96" s="159"/>
      <c r="C96" s="160"/>
      <c r="D96" s="137">
        <v>395</v>
      </c>
      <c r="E96" s="141" t="s">
        <v>6307</v>
      </c>
      <c r="F96" s="6" t="s">
        <v>504</v>
      </c>
      <c r="G96" s="6"/>
      <c r="H96" s="140"/>
      <c r="Q96" s="159"/>
      <c r="R96" s="160"/>
      <c r="S96" s="137"/>
      <c r="T96" s="141"/>
      <c r="U96" s="6"/>
      <c r="V96" s="6"/>
      <c r="W96" s="140"/>
    </row>
    <row r="97" spans="1:23" s="700" customFormat="1" ht="14.25">
      <c r="A97" s="159" t="s">
        <v>236</v>
      </c>
      <c r="B97" s="159"/>
      <c r="C97" s="160"/>
      <c r="D97" s="137">
        <v>395</v>
      </c>
      <c r="E97" s="141" t="s">
        <v>6308</v>
      </c>
      <c r="F97" s="6" t="s">
        <v>504</v>
      </c>
      <c r="G97" s="6"/>
      <c r="H97" s="140"/>
      <c r="Q97" s="159"/>
      <c r="R97" s="160"/>
      <c r="S97" s="137"/>
      <c r="T97" s="141"/>
      <c r="U97" s="6"/>
      <c r="V97" s="6"/>
      <c r="W97" s="140"/>
    </row>
    <row r="98" spans="1:23" ht="14.25">
      <c r="A98" s="159"/>
      <c r="B98" s="159"/>
      <c r="C98" s="160"/>
      <c r="D98" s="137">
        <v>290</v>
      </c>
      <c r="E98" s="141" t="s">
        <v>3119</v>
      </c>
      <c r="F98" s="6" t="s">
        <v>508</v>
      </c>
      <c r="G98" s="6" t="s">
        <v>3120</v>
      </c>
      <c r="H98" s="140" t="s">
        <v>3121</v>
      </c>
      <c r="Q98" s="159" t="s">
        <v>236</v>
      </c>
      <c r="R98" s="160">
        <v>0</v>
      </c>
      <c r="S98" s="137">
        <v>155</v>
      </c>
      <c r="T98" s="141" t="s">
        <v>2962</v>
      </c>
      <c r="U98" s="6" t="s">
        <v>508</v>
      </c>
      <c r="V98" s="6" t="s">
        <v>2963</v>
      </c>
      <c r="W98" s="140" t="s">
        <v>1537</v>
      </c>
    </row>
    <row r="99" spans="1:23" ht="14.25">
      <c r="A99" s="159" t="s">
        <v>236</v>
      </c>
      <c r="B99" s="159"/>
      <c r="C99" s="160"/>
      <c r="D99" s="137">
        <v>115</v>
      </c>
      <c r="E99" s="141" t="s">
        <v>3069</v>
      </c>
      <c r="F99" s="6" t="s">
        <v>518</v>
      </c>
      <c r="G99" s="6" t="s">
        <v>3070</v>
      </c>
      <c r="H99" s="140" t="s">
        <v>506</v>
      </c>
      <c r="Q99" s="159" t="s">
        <v>236</v>
      </c>
      <c r="R99" s="160">
        <v>0</v>
      </c>
      <c r="S99" s="137">
        <v>155</v>
      </c>
      <c r="T99" s="141" t="s">
        <v>3122</v>
      </c>
      <c r="U99" s="6" t="s">
        <v>508</v>
      </c>
      <c r="V99" s="6" t="s">
        <v>3123</v>
      </c>
      <c r="W99" s="140" t="s">
        <v>2971</v>
      </c>
    </row>
    <row r="100" spans="1:23" ht="14.25">
      <c r="A100" s="159" t="s">
        <v>236</v>
      </c>
      <c r="B100" s="159"/>
      <c r="C100" s="160" t="s">
        <v>236</v>
      </c>
      <c r="D100" s="137">
        <v>90</v>
      </c>
      <c r="E100" s="141" t="s">
        <v>3028</v>
      </c>
      <c r="F100" s="6" t="s">
        <v>508</v>
      </c>
      <c r="G100" s="6" t="s">
        <v>3029</v>
      </c>
      <c r="H100" s="140" t="s">
        <v>3030</v>
      </c>
      <c r="Q100" s="159" t="s">
        <v>236</v>
      </c>
      <c r="R100" s="160">
        <v>0</v>
      </c>
      <c r="S100" s="137">
        <v>160</v>
      </c>
      <c r="T100" s="141" t="s">
        <v>3124</v>
      </c>
      <c r="U100" s="6" t="s">
        <v>504</v>
      </c>
      <c r="V100" s="6"/>
      <c r="W100" s="140" t="s">
        <v>506</v>
      </c>
    </row>
    <row r="101" spans="1:23" ht="14.25">
      <c r="A101" s="159" t="s">
        <v>236</v>
      </c>
      <c r="B101" s="159"/>
      <c r="C101" s="160" t="s">
        <v>236</v>
      </c>
      <c r="D101" s="137">
        <v>105</v>
      </c>
      <c r="E101" s="141" t="s">
        <v>3062</v>
      </c>
      <c r="F101" s="6" t="s">
        <v>508</v>
      </c>
      <c r="G101" s="6" t="s">
        <v>3029</v>
      </c>
      <c r="H101" s="140" t="s">
        <v>3030</v>
      </c>
      <c r="Q101" s="159" t="s">
        <v>236</v>
      </c>
      <c r="R101" s="160">
        <v>0</v>
      </c>
      <c r="S101" s="137">
        <v>160</v>
      </c>
      <c r="T101" s="141" t="s">
        <v>3125</v>
      </c>
      <c r="U101" s="6" t="s">
        <v>504</v>
      </c>
      <c r="V101" s="6"/>
      <c r="W101" s="140" t="s">
        <v>506</v>
      </c>
    </row>
    <row r="102" spans="1:23" ht="14.25">
      <c r="A102" s="159"/>
      <c r="B102" s="159"/>
      <c r="C102" s="160"/>
      <c r="D102" s="137">
        <v>290</v>
      </c>
      <c r="E102" s="141" t="s">
        <v>3127</v>
      </c>
      <c r="F102" s="6" t="s">
        <v>508</v>
      </c>
      <c r="G102" s="6" t="s">
        <v>3128</v>
      </c>
      <c r="H102" s="140" t="s">
        <v>1537</v>
      </c>
      <c r="Q102" s="159" t="s">
        <v>236</v>
      </c>
      <c r="R102" s="160">
        <v>0</v>
      </c>
      <c r="S102" s="137">
        <v>165</v>
      </c>
      <c r="T102" s="141" t="s">
        <v>3126</v>
      </c>
      <c r="U102" s="6" t="s">
        <v>515</v>
      </c>
      <c r="V102" s="6" t="s">
        <v>516</v>
      </c>
      <c r="W102" s="140" t="s">
        <v>506</v>
      </c>
    </row>
    <row r="103" spans="1:23" ht="14.25">
      <c r="A103" s="159"/>
      <c r="B103" s="159"/>
      <c r="C103" s="160"/>
      <c r="D103" s="137">
        <v>300</v>
      </c>
      <c r="E103" s="141" t="s">
        <v>3132</v>
      </c>
      <c r="F103" s="6" t="s">
        <v>601</v>
      </c>
      <c r="G103" s="6" t="s">
        <v>3133</v>
      </c>
      <c r="H103" s="140" t="s">
        <v>506</v>
      </c>
      <c r="Q103" s="159">
        <v>0</v>
      </c>
      <c r="R103" s="160">
        <v>0</v>
      </c>
      <c r="S103" s="137">
        <v>165</v>
      </c>
      <c r="T103" s="141" t="s">
        <v>3129</v>
      </c>
      <c r="U103" s="6" t="s">
        <v>508</v>
      </c>
      <c r="V103" s="6" t="s">
        <v>3130</v>
      </c>
      <c r="W103" s="140" t="s">
        <v>3131</v>
      </c>
    </row>
    <row r="104" spans="1:23" s="700" customFormat="1" ht="14.25">
      <c r="A104" s="159" t="s">
        <v>236</v>
      </c>
      <c r="B104" s="159"/>
      <c r="C104" s="160"/>
      <c r="D104" s="137">
        <v>400</v>
      </c>
      <c r="E104" s="141" t="s">
        <v>6312</v>
      </c>
      <c r="F104" s="6" t="s">
        <v>504</v>
      </c>
      <c r="G104" s="6"/>
      <c r="H104" s="140"/>
      <c r="Q104" s="159"/>
      <c r="R104" s="160"/>
      <c r="S104" s="137"/>
      <c r="T104" s="141"/>
      <c r="U104" s="6"/>
      <c r="V104" s="6"/>
      <c r="W104" s="140"/>
    </row>
    <row r="105" spans="1:23" ht="14.25">
      <c r="A105" s="159" t="s">
        <v>236</v>
      </c>
      <c r="B105" s="159"/>
      <c r="C105" s="160"/>
      <c r="D105" s="137">
        <v>255</v>
      </c>
      <c r="E105" s="141" t="s">
        <v>3136</v>
      </c>
      <c r="F105" s="6" t="s">
        <v>504</v>
      </c>
      <c r="G105" s="6" t="s">
        <v>3032</v>
      </c>
      <c r="H105" s="140" t="s">
        <v>506</v>
      </c>
      <c r="Q105" s="159" t="s">
        <v>236</v>
      </c>
      <c r="R105" s="160">
        <v>0</v>
      </c>
      <c r="S105" s="137">
        <v>165</v>
      </c>
      <c r="T105" s="141" t="s">
        <v>3134</v>
      </c>
      <c r="U105" s="6" t="s">
        <v>508</v>
      </c>
      <c r="V105" s="6" t="s">
        <v>3135</v>
      </c>
      <c r="W105" s="140" t="s">
        <v>3102</v>
      </c>
    </row>
    <row r="106" spans="1:23" ht="14.25">
      <c r="A106" s="159" t="s">
        <v>236</v>
      </c>
      <c r="B106" s="159"/>
      <c r="C106" s="160"/>
      <c r="D106" s="137">
        <v>225</v>
      </c>
      <c r="E106" s="141" t="s">
        <v>3140</v>
      </c>
      <c r="F106" s="6" t="s">
        <v>504</v>
      </c>
      <c r="G106" s="6" t="s">
        <v>3032</v>
      </c>
      <c r="H106" s="140" t="s">
        <v>506</v>
      </c>
      <c r="Q106" s="159" t="s">
        <v>236</v>
      </c>
      <c r="R106" s="160">
        <v>0</v>
      </c>
      <c r="S106" s="137">
        <v>170</v>
      </c>
      <c r="T106" s="141" t="s">
        <v>3137</v>
      </c>
      <c r="U106" s="6" t="s">
        <v>508</v>
      </c>
      <c r="V106" s="6" t="s">
        <v>3138</v>
      </c>
      <c r="W106" s="140" t="s">
        <v>3139</v>
      </c>
    </row>
    <row r="107" spans="1:23" s="700" customFormat="1" ht="14.25">
      <c r="A107" s="159" t="s">
        <v>236</v>
      </c>
      <c r="B107" s="159"/>
      <c r="C107" s="160"/>
      <c r="D107" s="137">
        <v>400</v>
      </c>
      <c r="E107" s="141" t="s">
        <v>6313</v>
      </c>
      <c r="F107" s="6" t="s">
        <v>504</v>
      </c>
      <c r="G107" s="6"/>
      <c r="H107" s="140"/>
      <c r="Q107" s="159"/>
      <c r="R107" s="160"/>
      <c r="S107" s="137"/>
      <c r="T107" s="141"/>
      <c r="U107" s="6"/>
      <c r="V107" s="6"/>
      <c r="W107" s="140"/>
    </row>
    <row r="108" spans="1:23" ht="14.25">
      <c r="A108" s="159" t="s">
        <v>236</v>
      </c>
      <c r="B108" s="159"/>
      <c r="C108" s="160"/>
      <c r="D108" s="137">
        <v>260</v>
      </c>
      <c r="E108" s="141" t="s">
        <v>3141</v>
      </c>
      <c r="F108" s="6" t="s">
        <v>504</v>
      </c>
      <c r="G108" s="6" t="s">
        <v>3032</v>
      </c>
      <c r="H108" s="140" t="s">
        <v>506</v>
      </c>
      <c r="Q108" s="159" t="s">
        <v>236</v>
      </c>
      <c r="R108" s="160">
        <v>0</v>
      </c>
      <c r="S108" s="137">
        <v>170</v>
      </c>
      <c r="T108" s="141" t="s">
        <v>2969</v>
      </c>
      <c r="U108" s="6" t="s">
        <v>508</v>
      </c>
      <c r="V108" s="6" t="s">
        <v>2970</v>
      </c>
      <c r="W108" s="140" t="s">
        <v>2971</v>
      </c>
    </row>
    <row r="109" spans="1:23" ht="14.25">
      <c r="A109" s="159"/>
      <c r="B109" s="159"/>
      <c r="C109" s="160"/>
      <c r="D109" s="137">
        <v>300</v>
      </c>
      <c r="E109" s="141" t="s">
        <v>3143</v>
      </c>
      <c r="F109" s="6" t="s">
        <v>508</v>
      </c>
      <c r="G109" s="6" t="s">
        <v>3051</v>
      </c>
      <c r="H109" s="140" t="s">
        <v>3144</v>
      </c>
      <c r="Q109" s="159">
        <v>0</v>
      </c>
      <c r="R109" s="160">
        <v>0</v>
      </c>
      <c r="S109" s="137">
        <v>170</v>
      </c>
      <c r="T109" s="141" t="s">
        <v>3142</v>
      </c>
      <c r="U109" s="6" t="s">
        <v>601</v>
      </c>
      <c r="V109" s="6" t="s">
        <v>516</v>
      </c>
      <c r="W109" s="140" t="s">
        <v>506</v>
      </c>
    </row>
    <row r="110" spans="1:23" ht="14.25">
      <c r="A110" s="159"/>
      <c r="B110" s="159"/>
      <c r="C110" s="160"/>
      <c r="D110" s="137">
        <v>365</v>
      </c>
      <c r="E110" s="141" t="s">
        <v>3146</v>
      </c>
      <c r="F110" s="6" t="s">
        <v>508</v>
      </c>
      <c r="G110" s="6" t="s">
        <v>509</v>
      </c>
      <c r="H110" s="140" t="s">
        <v>3147</v>
      </c>
      <c r="Q110" s="159" t="s">
        <v>236</v>
      </c>
      <c r="R110" s="160" t="s">
        <v>236</v>
      </c>
      <c r="S110" s="137">
        <v>175</v>
      </c>
      <c r="T110" s="141" t="s">
        <v>3145</v>
      </c>
      <c r="U110" s="6" t="s">
        <v>504</v>
      </c>
      <c r="V110" s="6"/>
      <c r="W110" s="140" t="s">
        <v>506</v>
      </c>
    </row>
    <row r="111" spans="1:23" s="700" customFormat="1" ht="14.25">
      <c r="A111" s="159" t="s">
        <v>236</v>
      </c>
      <c r="B111" s="159"/>
      <c r="C111" s="160"/>
      <c r="D111" s="137">
        <v>450</v>
      </c>
      <c r="E111" s="141" t="s">
        <v>6343</v>
      </c>
      <c r="F111" s="6" t="s">
        <v>504</v>
      </c>
      <c r="G111" s="6"/>
      <c r="H111" s="140"/>
      <c r="Q111" s="159"/>
      <c r="R111" s="160"/>
      <c r="S111" s="137"/>
      <c r="T111" s="141"/>
      <c r="U111" s="6"/>
      <c r="V111" s="6"/>
      <c r="W111" s="140"/>
    </row>
    <row r="112" spans="1:23" ht="14.25">
      <c r="A112" s="159"/>
      <c r="B112" s="159"/>
      <c r="C112" s="160"/>
      <c r="D112" s="137">
        <v>370</v>
      </c>
      <c r="E112" s="141" t="s">
        <v>3149</v>
      </c>
      <c r="F112" s="6" t="s">
        <v>508</v>
      </c>
      <c r="G112" s="6" t="s">
        <v>2219</v>
      </c>
      <c r="H112" s="140" t="s">
        <v>2738</v>
      </c>
      <c r="Q112" s="159" t="s">
        <v>236</v>
      </c>
      <c r="R112" s="160">
        <v>0</v>
      </c>
      <c r="S112" s="137">
        <v>175</v>
      </c>
      <c r="T112" s="141" t="s">
        <v>3148</v>
      </c>
      <c r="U112" s="6" t="s">
        <v>515</v>
      </c>
      <c r="V112" s="6" t="s">
        <v>516</v>
      </c>
      <c r="W112" s="140" t="s">
        <v>506</v>
      </c>
    </row>
    <row r="113" spans="1:23" ht="14.25">
      <c r="A113" s="159"/>
      <c r="B113" s="159"/>
      <c r="C113" s="160"/>
      <c r="D113" s="137">
        <v>350</v>
      </c>
      <c r="E113" s="141" t="s">
        <v>3151</v>
      </c>
      <c r="F113" s="6" t="s">
        <v>508</v>
      </c>
      <c r="G113" s="6" t="s">
        <v>3152</v>
      </c>
      <c r="H113" s="140" t="s">
        <v>3153</v>
      </c>
      <c r="Q113" s="159" t="s">
        <v>236</v>
      </c>
      <c r="R113" s="160">
        <v>0</v>
      </c>
      <c r="S113" s="137">
        <v>175</v>
      </c>
      <c r="T113" s="141" t="s">
        <v>3150</v>
      </c>
      <c r="U113" s="6" t="s">
        <v>515</v>
      </c>
      <c r="V113" s="6" t="s">
        <v>516</v>
      </c>
      <c r="W113" s="140" t="s">
        <v>506</v>
      </c>
    </row>
    <row r="114" spans="1:23" ht="14.25">
      <c r="A114" s="159"/>
      <c r="B114" s="159"/>
      <c r="C114" s="160"/>
      <c r="D114" s="137">
        <v>345</v>
      </c>
      <c r="E114" s="141" t="s">
        <v>3154</v>
      </c>
      <c r="F114" s="6" t="s">
        <v>508</v>
      </c>
      <c r="G114" s="6" t="s">
        <v>3152</v>
      </c>
      <c r="H114" s="140" t="s">
        <v>3153</v>
      </c>
      <c r="Q114" s="159" t="s">
        <v>236</v>
      </c>
      <c r="R114" s="160" t="s">
        <v>236</v>
      </c>
      <c r="S114" s="137">
        <v>175</v>
      </c>
      <c r="T114" s="141" t="s">
        <v>2973</v>
      </c>
      <c r="U114" s="6" t="s">
        <v>504</v>
      </c>
      <c r="V114" s="6"/>
      <c r="W114" s="140" t="s">
        <v>506</v>
      </c>
    </row>
    <row r="115" spans="1:23" s="700" customFormat="1" ht="14.25">
      <c r="A115" s="159" t="s">
        <v>236</v>
      </c>
      <c r="B115" s="159"/>
      <c r="C115" s="160"/>
      <c r="D115" s="137">
        <v>450</v>
      </c>
      <c r="E115" s="141" t="s">
        <v>6344</v>
      </c>
      <c r="F115" s="6" t="s">
        <v>504</v>
      </c>
      <c r="G115" s="6"/>
      <c r="H115" s="140"/>
      <c r="Q115" s="159"/>
      <c r="R115" s="160"/>
      <c r="S115" s="137"/>
      <c r="T115" s="141"/>
      <c r="U115" s="6"/>
      <c r="V115" s="6"/>
      <c r="W115" s="140"/>
    </row>
    <row r="116" spans="1:23" ht="14.25">
      <c r="A116" s="159"/>
      <c r="B116" s="159"/>
      <c r="C116" s="160"/>
      <c r="D116" s="137">
        <v>340</v>
      </c>
      <c r="E116" s="141" t="s">
        <v>3156</v>
      </c>
      <c r="F116" s="6" t="s">
        <v>504</v>
      </c>
      <c r="G116" s="6" t="s">
        <v>3157</v>
      </c>
      <c r="H116" s="140" t="s">
        <v>506</v>
      </c>
      <c r="Q116" s="159" t="s">
        <v>236</v>
      </c>
      <c r="R116" s="160" t="s">
        <v>236</v>
      </c>
      <c r="S116" s="137">
        <v>180</v>
      </c>
      <c r="T116" s="141" t="s">
        <v>3155</v>
      </c>
      <c r="U116" s="6" t="s">
        <v>504</v>
      </c>
      <c r="V116" s="6"/>
      <c r="W116" s="140" t="s">
        <v>506</v>
      </c>
    </row>
    <row r="117" spans="1:23" s="700" customFormat="1" ht="14.25">
      <c r="A117" s="159" t="s">
        <v>236</v>
      </c>
      <c r="B117" s="159"/>
      <c r="C117" s="160"/>
      <c r="D117" s="137">
        <v>440</v>
      </c>
      <c r="E117" s="141" t="s">
        <v>6340</v>
      </c>
      <c r="F117" s="6" t="s">
        <v>504</v>
      </c>
      <c r="G117" s="6"/>
      <c r="H117" s="140"/>
      <c r="Q117" s="159"/>
      <c r="R117" s="160"/>
      <c r="S117" s="137"/>
      <c r="T117" s="141"/>
      <c r="U117" s="6"/>
      <c r="V117" s="6"/>
      <c r="W117" s="140"/>
    </row>
    <row r="118" spans="1:23" ht="14.25">
      <c r="A118" s="159" t="s">
        <v>236</v>
      </c>
      <c r="B118" s="159" t="s">
        <v>236</v>
      </c>
      <c r="C118" s="160"/>
      <c r="D118" s="137">
        <v>195</v>
      </c>
      <c r="E118" s="141" t="s">
        <v>3159</v>
      </c>
      <c r="F118" s="6" t="s">
        <v>504</v>
      </c>
      <c r="G118" s="6"/>
      <c r="H118" s="140" t="s">
        <v>506</v>
      </c>
      <c r="Q118" s="159" t="s">
        <v>236</v>
      </c>
      <c r="R118" s="160" t="s">
        <v>236</v>
      </c>
      <c r="S118" s="137">
        <v>180</v>
      </c>
      <c r="T118" s="141" t="s">
        <v>3158</v>
      </c>
      <c r="U118" s="6" t="s">
        <v>504</v>
      </c>
      <c r="V118" s="6"/>
      <c r="W118" s="140" t="s">
        <v>506</v>
      </c>
    </row>
    <row r="119" spans="1:23" ht="14.25">
      <c r="A119" s="159"/>
      <c r="B119" s="159"/>
      <c r="C119" s="160"/>
      <c r="D119" s="137">
        <v>200</v>
      </c>
      <c r="E119" s="141" t="s">
        <v>3161</v>
      </c>
      <c r="F119" s="6" t="s">
        <v>601</v>
      </c>
      <c r="G119" s="6" t="s">
        <v>516</v>
      </c>
      <c r="H119" s="140" t="s">
        <v>506</v>
      </c>
      <c r="Q119" s="159" t="s">
        <v>236</v>
      </c>
      <c r="R119" s="160" t="s">
        <v>236</v>
      </c>
      <c r="S119" s="137">
        <v>185</v>
      </c>
      <c r="T119" s="141" t="s">
        <v>3160</v>
      </c>
      <c r="U119" s="6" t="s">
        <v>504</v>
      </c>
      <c r="V119" s="6"/>
      <c r="W119" s="140" t="s">
        <v>506</v>
      </c>
    </row>
    <row r="120" spans="1:23" ht="14.25">
      <c r="A120" s="159" t="s">
        <v>236</v>
      </c>
      <c r="B120" s="159" t="s">
        <v>236</v>
      </c>
      <c r="C120" s="160" t="s">
        <v>236</v>
      </c>
      <c r="D120" s="137">
        <v>185</v>
      </c>
      <c r="E120" s="141" t="s">
        <v>3160</v>
      </c>
      <c r="F120" s="6" t="s">
        <v>504</v>
      </c>
      <c r="G120" s="6"/>
      <c r="H120" s="140" t="s">
        <v>506</v>
      </c>
      <c r="Q120" s="159" t="s">
        <v>236</v>
      </c>
      <c r="R120" s="160">
        <v>0</v>
      </c>
      <c r="S120" s="137">
        <v>185</v>
      </c>
      <c r="T120" s="141" t="s">
        <v>3162</v>
      </c>
      <c r="U120" s="6" t="s">
        <v>508</v>
      </c>
      <c r="V120" s="6" t="s">
        <v>3163</v>
      </c>
      <c r="W120" s="140" t="s">
        <v>3164</v>
      </c>
    </row>
    <row r="121" spans="1:23" ht="14.25">
      <c r="A121" s="159" t="s">
        <v>236</v>
      </c>
      <c r="B121" s="159" t="s">
        <v>236</v>
      </c>
      <c r="C121" s="160" t="s">
        <v>236</v>
      </c>
      <c r="D121" s="137">
        <v>175</v>
      </c>
      <c r="E121" s="141" t="s">
        <v>3145</v>
      </c>
      <c r="F121" s="6" t="s">
        <v>504</v>
      </c>
      <c r="G121" s="6"/>
      <c r="H121" s="140" t="s">
        <v>506</v>
      </c>
      <c r="Q121" s="159" t="s">
        <v>236</v>
      </c>
      <c r="R121" s="160">
        <v>0</v>
      </c>
      <c r="S121" s="137">
        <v>185</v>
      </c>
      <c r="T121" s="141" t="s">
        <v>3165</v>
      </c>
      <c r="U121" s="6" t="s">
        <v>508</v>
      </c>
      <c r="V121" s="6" t="s">
        <v>3166</v>
      </c>
      <c r="W121" s="140" t="s">
        <v>506</v>
      </c>
    </row>
    <row r="122" spans="1:23" ht="14.25">
      <c r="A122" s="159" t="s">
        <v>236</v>
      </c>
      <c r="B122" s="159"/>
      <c r="C122" s="160"/>
      <c r="D122" s="137">
        <v>165</v>
      </c>
      <c r="E122" s="141" t="s">
        <v>3126</v>
      </c>
      <c r="F122" s="6" t="s">
        <v>515</v>
      </c>
      <c r="G122" s="6" t="s">
        <v>516</v>
      </c>
      <c r="H122" s="140" t="s">
        <v>506</v>
      </c>
      <c r="Q122" s="159" t="s">
        <v>236</v>
      </c>
      <c r="R122" s="160">
        <v>0</v>
      </c>
      <c r="S122" s="137">
        <v>190</v>
      </c>
      <c r="T122" s="141" t="s">
        <v>2967</v>
      </c>
      <c r="U122" s="6" t="s">
        <v>504</v>
      </c>
      <c r="V122" s="6"/>
      <c r="W122" s="140" t="s">
        <v>506</v>
      </c>
    </row>
    <row r="123" spans="1:23" s="700" customFormat="1" ht="14.25">
      <c r="A123" s="159" t="s">
        <v>236</v>
      </c>
      <c r="B123" s="159"/>
      <c r="C123" s="160"/>
      <c r="D123" s="137">
        <v>420</v>
      </c>
      <c r="E123" s="141" t="s">
        <v>6324</v>
      </c>
      <c r="F123" s="6" t="s">
        <v>504</v>
      </c>
      <c r="G123" s="6"/>
      <c r="H123" s="140"/>
      <c r="Q123" s="159"/>
      <c r="R123" s="160"/>
      <c r="S123" s="137"/>
      <c r="T123" s="141"/>
      <c r="U123" s="6"/>
      <c r="V123" s="6"/>
      <c r="W123" s="140"/>
    </row>
    <row r="124" spans="1:23" ht="14.25">
      <c r="A124" s="159" t="s">
        <v>236</v>
      </c>
      <c r="B124" s="159"/>
      <c r="C124" s="160" t="s">
        <v>236</v>
      </c>
      <c r="D124" s="137">
        <v>135</v>
      </c>
      <c r="E124" s="141" t="s">
        <v>3096</v>
      </c>
      <c r="F124" s="6" t="s">
        <v>508</v>
      </c>
      <c r="G124" s="6" t="s">
        <v>3097</v>
      </c>
      <c r="H124" s="140" t="s">
        <v>1537</v>
      </c>
      <c r="Q124" s="159" t="s">
        <v>236</v>
      </c>
      <c r="R124" s="160">
        <v>0</v>
      </c>
      <c r="S124" s="137">
        <v>190</v>
      </c>
      <c r="T124" s="141" t="s">
        <v>3167</v>
      </c>
      <c r="U124" s="6" t="s">
        <v>504</v>
      </c>
      <c r="V124" s="6"/>
      <c r="W124" s="140" t="s">
        <v>506</v>
      </c>
    </row>
    <row r="125" spans="1:23" s="700" customFormat="1" ht="14.25">
      <c r="A125" s="159" t="s">
        <v>236</v>
      </c>
      <c r="B125" s="159"/>
      <c r="C125" s="160"/>
      <c r="D125" s="137">
        <v>425</v>
      </c>
      <c r="E125" s="141" t="s">
        <v>6331</v>
      </c>
      <c r="F125" s="6" t="s">
        <v>504</v>
      </c>
      <c r="G125" s="6"/>
      <c r="H125" s="140"/>
      <c r="Q125" s="159"/>
      <c r="R125" s="160"/>
      <c r="S125" s="137"/>
      <c r="T125" s="141"/>
      <c r="U125" s="6"/>
      <c r="V125" s="6"/>
      <c r="W125" s="140"/>
    </row>
    <row r="126" spans="1:23" ht="14.25">
      <c r="A126" s="159"/>
      <c r="B126" s="159"/>
      <c r="C126" s="160"/>
      <c r="D126" s="137">
        <v>365</v>
      </c>
      <c r="E126" s="141" t="s">
        <v>3170</v>
      </c>
      <c r="F126" s="6" t="s">
        <v>856</v>
      </c>
      <c r="G126" s="6" t="s">
        <v>506</v>
      </c>
      <c r="H126" s="140" t="s">
        <v>506</v>
      </c>
      <c r="Q126" s="159" t="s">
        <v>236</v>
      </c>
      <c r="R126" s="160">
        <v>0</v>
      </c>
      <c r="S126" s="137">
        <v>190</v>
      </c>
      <c r="T126" s="141" t="s">
        <v>3168</v>
      </c>
      <c r="U126" s="6" t="s">
        <v>508</v>
      </c>
      <c r="V126" s="6" t="s">
        <v>3169</v>
      </c>
      <c r="W126" s="140" t="s">
        <v>2971</v>
      </c>
    </row>
    <row r="127" spans="1:23" ht="14.25">
      <c r="A127" s="159"/>
      <c r="B127" s="159"/>
      <c r="C127" s="160"/>
      <c r="D127" s="137">
        <v>375</v>
      </c>
      <c r="E127" s="141" t="s">
        <v>3173</v>
      </c>
      <c r="F127" s="6" t="s">
        <v>504</v>
      </c>
      <c r="G127" s="6" t="s">
        <v>3032</v>
      </c>
      <c r="H127" s="140" t="s">
        <v>506</v>
      </c>
      <c r="Q127" s="159" t="s">
        <v>236</v>
      </c>
      <c r="R127" s="160">
        <v>0</v>
      </c>
      <c r="S127" s="137">
        <v>190</v>
      </c>
      <c r="T127" s="141" t="s">
        <v>3171</v>
      </c>
      <c r="U127" s="6" t="s">
        <v>518</v>
      </c>
      <c r="V127" s="6" t="s">
        <v>545</v>
      </c>
      <c r="W127" s="140" t="s">
        <v>3172</v>
      </c>
    </row>
    <row r="128" spans="1:23" ht="14.25">
      <c r="A128" s="159"/>
      <c r="B128" s="159"/>
      <c r="C128" s="160"/>
      <c r="D128" s="137">
        <v>375</v>
      </c>
      <c r="E128" s="141" t="s">
        <v>3177</v>
      </c>
      <c r="F128" s="6" t="s">
        <v>504</v>
      </c>
      <c r="G128" s="6" t="s">
        <v>3032</v>
      </c>
      <c r="H128" s="140" t="s">
        <v>506</v>
      </c>
      <c r="Q128" s="159" t="s">
        <v>236</v>
      </c>
      <c r="R128" s="160">
        <v>0</v>
      </c>
      <c r="S128" s="137">
        <v>190</v>
      </c>
      <c r="T128" s="141" t="s">
        <v>3174</v>
      </c>
      <c r="U128" s="6" t="s">
        <v>508</v>
      </c>
      <c r="V128" s="6" t="s">
        <v>3175</v>
      </c>
      <c r="W128" s="140" t="s">
        <v>3176</v>
      </c>
    </row>
    <row r="129" spans="1:23" ht="14.25">
      <c r="A129" s="159"/>
      <c r="B129" s="159"/>
      <c r="C129" s="160"/>
      <c r="D129" s="137">
        <v>375</v>
      </c>
      <c r="E129" s="141" t="s">
        <v>3180</v>
      </c>
      <c r="F129" s="6" t="s">
        <v>504</v>
      </c>
      <c r="G129" s="6" t="s">
        <v>3032</v>
      </c>
      <c r="H129" s="140" t="s">
        <v>506</v>
      </c>
      <c r="Q129" s="159">
        <v>0</v>
      </c>
      <c r="R129" s="160">
        <v>0</v>
      </c>
      <c r="S129" s="137">
        <v>195</v>
      </c>
      <c r="T129" s="141" t="s">
        <v>3178</v>
      </c>
      <c r="U129" s="6" t="s">
        <v>3179</v>
      </c>
      <c r="V129" s="6" t="s">
        <v>516</v>
      </c>
      <c r="W129" s="140" t="s">
        <v>506</v>
      </c>
    </row>
    <row r="130" spans="1:23" ht="14.25">
      <c r="A130" s="159" t="s">
        <v>236</v>
      </c>
      <c r="B130" s="159" t="s">
        <v>236</v>
      </c>
      <c r="C130" s="160"/>
      <c r="D130" s="137">
        <v>55</v>
      </c>
      <c r="E130" s="141" t="s">
        <v>2990</v>
      </c>
      <c r="F130" s="6" t="s">
        <v>504</v>
      </c>
      <c r="G130" s="6"/>
      <c r="H130" s="140" t="s">
        <v>506</v>
      </c>
      <c r="Q130" s="159" t="s">
        <v>236</v>
      </c>
      <c r="R130" s="160">
        <v>0</v>
      </c>
      <c r="S130" s="137">
        <v>195</v>
      </c>
      <c r="T130" s="141" t="s">
        <v>3159</v>
      </c>
      <c r="U130" s="6" t="s">
        <v>504</v>
      </c>
      <c r="V130" s="6"/>
      <c r="W130" s="140" t="s">
        <v>506</v>
      </c>
    </row>
    <row r="131" spans="1:23" ht="14.25">
      <c r="A131" s="159" t="s">
        <v>236</v>
      </c>
      <c r="B131" s="159" t="s">
        <v>236</v>
      </c>
      <c r="C131" s="160" t="s">
        <v>236</v>
      </c>
      <c r="D131" s="137">
        <v>60</v>
      </c>
      <c r="E131" s="141" t="s">
        <v>2995</v>
      </c>
      <c r="F131" s="6" t="s">
        <v>504</v>
      </c>
      <c r="G131" s="6"/>
      <c r="H131" s="140" t="s">
        <v>506</v>
      </c>
      <c r="Q131" s="159" t="s">
        <v>236</v>
      </c>
      <c r="R131" s="160">
        <v>0</v>
      </c>
      <c r="S131" s="137">
        <v>200</v>
      </c>
      <c r="T131" s="141" t="s">
        <v>3181</v>
      </c>
      <c r="U131" s="6" t="s">
        <v>504</v>
      </c>
      <c r="V131" s="6"/>
      <c r="W131" s="140" t="s">
        <v>506</v>
      </c>
    </row>
    <row r="132" spans="1:23" ht="14.25">
      <c r="A132" s="159" t="s">
        <v>236</v>
      </c>
      <c r="B132" s="159" t="s">
        <v>236</v>
      </c>
      <c r="C132" s="160" t="s">
        <v>236</v>
      </c>
      <c r="D132" s="137">
        <v>55</v>
      </c>
      <c r="E132" s="141" t="s">
        <v>2993</v>
      </c>
      <c r="F132" s="6" t="s">
        <v>504</v>
      </c>
      <c r="G132" s="6"/>
      <c r="H132" s="140" t="s">
        <v>506</v>
      </c>
      <c r="Q132" s="159">
        <v>0</v>
      </c>
      <c r="R132" s="160">
        <v>0</v>
      </c>
      <c r="S132" s="137">
        <v>200</v>
      </c>
      <c r="T132" s="141" t="s">
        <v>2960</v>
      </c>
      <c r="U132" s="6" t="s">
        <v>601</v>
      </c>
      <c r="V132" s="6" t="s">
        <v>516</v>
      </c>
      <c r="W132" s="140" t="s">
        <v>506</v>
      </c>
    </row>
    <row r="133" spans="1:23" ht="14.25">
      <c r="A133" s="159" t="s">
        <v>236</v>
      </c>
      <c r="B133" s="159" t="s">
        <v>236</v>
      </c>
      <c r="C133" s="160"/>
      <c r="D133" s="137">
        <v>75</v>
      </c>
      <c r="E133" s="141" t="s">
        <v>3007</v>
      </c>
      <c r="F133" s="6" t="s">
        <v>504</v>
      </c>
      <c r="G133" s="6"/>
      <c r="H133" s="140" t="s">
        <v>506</v>
      </c>
      <c r="Q133" s="159">
        <v>0</v>
      </c>
      <c r="R133" s="160">
        <v>0</v>
      </c>
      <c r="S133" s="137">
        <v>200</v>
      </c>
      <c r="T133" s="141" t="s">
        <v>3182</v>
      </c>
      <c r="U133" s="6" t="s">
        <v>601</v>
      </c>
      <c r="V133" s="6"/>
      <c r="W133" s="140" t="s">
        <v>1537</v>
      </c>
    </row>
    <row r="134" spans="1:23" ht="14.25">
      <c r="A134" s="159" t="s">
        <v>236</v>
      </c>
      <c r="B134" s="159" t="s">
        <v>236</v>
      </c>
      <c r="C134" s="160" t="s">
        <v>236</v>
      </c>
      <c r="D134" s="137">
        <v>40</v>
      </c>
      <c r="E134" s="141" t="s">
        <v>2988</v>
      </c>
      <c r="F134" s="6" t="s">
        <v>504</v>
      </c>
      <c r="G134" s="6"/>
      <c r="H134" s="140" t="s">
        <v>506</v>
      </c>
      <c r="Q134" s="159">
        <v>0</v>
      </c>
      <c r="R134" s="160">
        <v>0</v>
      </c>
      <c r="S134" s="137">
        <v>200</v>
      </c>
      <c r="T134" s="141" t="s">
        <v>3093</v>
      </c>
      <c r="U134" s="6" t="s">
        <v>601</v>
      </c>
      <c r="V134" s="6" t="s">
        <v>516</v>
      </c>
      <c r="W134" s="140" t="s">
        <v>506</v>
      </c>
    </row>
    <row r="135" spans="1:23" ht="14.25">
      <c r="A135" s="159"/>
      <c r="B135" s="159"/>
      <c r="C135" s="160"/>
      <c r="D135" s="137">
        <v>350</v>
      </c>
      <c r="E135" s="141" t="s">
        <v>3184</v>
      </c>
      <c r="F135" s="6" t="s">
        <v>508</v>
      </c>
      <c r="G135" s="6" t="s">
        <v>570</v>
      </c>
      <c r="H135" s="140" t="s">
        <v>982</v>
      </c>
      <c r="Q135" s="159" t="s">
        <v>236</v>
      </c>
      <c r="R135" s="160">
        <v>0</v>
      </c>
      <c r="S135" s="137">
        <v>200</v>
      </c>
      <c r="T135" s="141" t="s">
        <v>3183</v>
      </c>
      <c r="U135" s="6" t="s">
        <v>504</v>
      </c>
      <c r="V135" s="6"/>
      <c r="W135" s="140" t="s">
        <v>506</v>
      </c>
    </row>
    <row r="136" spans="1:23" ht="14.25">
      <c r="A136" s="159"/>
      <c r="B136" s="159"/>
      <c r="C136" s="160"/>
      <c r="D136" s="137">
        <v>350</v>
      </c>
      <c r="E136" s="141" t="s">
        <v>3185</v>
      </c>
      <c r="F136" s="6" t="s">
        <v>508</v>
      </c>
      <c r="G136" s="6" t="s">
        <v>570</v>
      </c>
      <c r="H136" s="140" t="s">
        <v>571</v>
      </c>
      <c r="Q136" s="159" t="s">
        <v>236</v>
      </c>
      <c r="R136" s="160">
        <v>0</v>
      </c>
      <c r="S136" s="137">
        <v>200</v>
      </c>
      <c r="T136" s="141" t="s">
        <v>3113</v>
      </c>
      <c r="U136" s="6" t="s">
        <v>504</v>
      </c>
      <c r="V136" s="6"/>
      <c r="W136" s="140" t="s">
        <v>506</v>
      </c>
    </row>
    <row r="137" spans="1:23" ht="14.25">
      <c r="A137" s="159"/>
      <c r="B137" s="159"/>
      <c r="C137" s="160"/>
      <c r="D137" s="137">
        <v>350</v>
      </c>
      <c r="E137" s="141" t="s">
        <v>3187</v>
      </c>
      <c r="F137" s="6" t="s">
        <v>508</v>
      </c>
      <c r="G137" s="6" t="s">
        <v>570</v>
      </c>
      <c r="H137" s="140" t="s">
        <v>985</v>
      </c>
      <c r="Q137" s="159">
        <v>0</v>
      </c>
      <c r="R137" s="160" t="s">
        <v>549</v>
      </c>
      <c r="S137" s="137">
        <v>200</v>
      </c>
      <c r="T137" s="141" t="s">
        <v>3186</v>
      </c>
      <c r="U137" s="6" t="s">
        <v>515</v>
      </c>
      <c r="V137" s="6" t="s">
        <v>516</v>
      </c>
      <c r="W137" s="140" t="s">
        <v>506</v>
      </c>
    </row>
    <row r="138" spans="1:23" ht="14.25">
      <c r="A138" s="159"/>
      <c r="B138" s="159"/>
      <c r="C138" s="160"/>
      <c r="D138" s="137">
        <v>350</v>
      </c>
      <c r="E138" s="141" t="s">
        <v>3188</v>
      </c>
      <c r="F138" s="6" t="s">
        <v>508</v>
      </c>
      <c r="G138" s="6" t="s">
        <v>570</v>
      </c>
      <c r="H138" s="140" t="s">
        <v>571</v>
      </c>
      <c r="Q138" s="159">
        <v>0</v>
      </c>
      <c r="R138" s="160">
        <v>0</v>
      </c>
      <c r="S138" s="137">
        <v>200</v>
      </c>
      <c r="T138" s="141" t="s">
        <v>3161</v>
      </c>
      <c r="U138" s="6" t="s">
        <v>601</v>
      </c>
      <c r="V138" s="6" t="s">
        <v>516</v>
      </c>
      <c r="W138" s="140" t="s">
        <v>506</v>
      </c>
    </row>
    <row r="139" spans="1:23" ht="14.25">
      <c r="A139" s="159"/>
      <c r="B139" s="159"/>
      <c r="C139" s="160"/>
      <c r="D139" s="137">
        <v>350</v>
      </c>
      <c r="E139" s="141" t="s">
        <v>3190</v>
      </c>
      <c r="F139" s="6" t="s">
        <v>508</v>
      </c>
      <c r="G139" s="6" t="s">
        <v>570</v>
      </c>
      <c r="H139" s="140" t="s">
        <v>982</v>
      </c>
      <c r="Q139" s="159" t="s">
        <v>236</v>
      </c>
      <c r="R139" s="160">
        <v>0</v>
      </c>
      <c r="S139" s="137">
        <v>205</v>
      </c>
      <c r="T139" s="141" t="s">
        <v>3189</v>
      </c>
      <c r="U139" s="6" t="s">
        <v>504</v>
      </c>
      <c r="V139" s="6"/>
      <c r="W139" s="140" t="s">
        <v>506</v>
      </c>
    </row>
    <row r="140" spans="1:23" ht="14.25">
      <c r="A140" s="159"/>
      <c r="B140" s="159"/>
      <c r="C140" s="160"/>
      <c r="D140" s="137">
        <v>350</v>
      </c>
      <c r="E140" s="141" t="s">
        <v>3193</v>
      </c>
      <c r="F140" s="6" t="s">
        <v>508</v>
      </c>
      <c r="G140" s="6" t="s">
        <v>570</v>
      </c>
      <c r="H140" s="140" t="s">
        <v>985</v>
      </c>
      <c r="Q140" s="159" t="s">
        <v>236</v>
      </c>
      <c r="R140" s="160">
        <v>0</v>
      </c>
      <c r="S140" s="137">
        <v>205</v>
      </c>
      <c r="T140" s="141" t="s">
        <v>3191</v>
      </c>
      <c r="U140" s="6" t="s">
        <v>508</v>
      </c>
      <c r="V140" s="6" t="s">
        <v>3192</v>
      </c>
      <c r="W140" s="140" t="s">
        <v>1537</v>
      </c>
    </row>
    <row r="141" spans="1:23" ht="14.25">
      <c r="A141" s="159" t="s">
        <v>236</v>
      </c>
      <c r="B141" s="159"/>
      <c r="C141" s="160"/>
      <c r="D141" s="137">
        <v>250</v>
      </c>
      <c r="E141" s="141" t="s">
        <v>3195</v>
      </c>
      <c r="F141" s="6" t="s">
        <v>504</v>
      </c>
      <c r="G141" s="6" t="s">
        <v>3196</v>
      </c>
      <c r="H141" s="140" t="s">
        <v>506</v>
      </c>
      <c r="Q141" s="159" t="s">
        <v>236</v>
      </c>
      <c r="R141" s="160">
        <v>0</v>
      </c>
      <c r="S141" s="137">
        <v>205</v>
      </c>
      <c r="T141" s="141" t="s">
        <v>3194</v>
      </c>
      <c r="U141" s="6" t="s">
        <v>504</v>
      </c>
      <c r="V141" s="6"/>
      <c r="W141" s="140" t="s">
        <v>506</v>
      </c>
    </row>
    <row r="142" spans="1:23" ht="14.25">
      <c r="A142" s="159"/>
      <c r="B142" s="159"/>
      <c r="C142" s="160"/>
      <c r="D142" s="137">
        <v>350</v>
      </c>
      <c r="E142" s="141" t="s">
        <v>3198</v>
      </c>
      <c r="F142" s="6" t="s">
        <v>508</v>
      </c>
      <c r="G142" s="6" t="s">
        <v>2185</v>
      </c>
      <c r="H142" s="140" t="s">
        <v>2715</v>
      </c>
      <c r="Q142" s="159" t="s">
        <v>236</v>
      </c>
      <c r="R142" s="160">
        <v>0</v>
      </c>
      <c r="S142" s="137">
        <v>210</v>
      </c>
      <c r="T142" s="141" t="s">
        <v>3197</v>
      </c>
      <c r="U142" s="6" t="s">
        <v>504</v>
      </c>
      <c r="V142" s="6"/>
      <c r="W142" s="140" t="s">
        <v>506</v>
      </c>
    </row>
    <row r="143" spans="1:23" ht="14.25">
      <c r="A143" s="159"/>
      <c r="B143" s="159"/>
      <c r="C143" s="160"/>
      <c r="D143" s="137">
        <v>340</v>
      </c>
      <c r="E143" s="141" t="s">
        <v>3200</v>
      </c>
      <c r="F143" s="6" t="s">
        <v>508</v>
      </c>
      <c r="G143" s="6" t="s">
        <v>2185</v>
      </c>
      <c r="H143" s="140" t="s">
        <v>2186</v>
      </c>
      <c r="Q143" s="159" t="s">
        <v>236</v>
      </c>
      <c r="R143" s="160">
        <v>0</v>
      </c>
      <c r="S143" s="137">
        <v>210</v>
      </c>
      <c r="T143" s="141" t="s">
        <v>3199</v>
      </c>
      <c r="U143" s="6" t="s">
        <v>504</v>
      </c>
      <c r="V143" s="6"/>
      <c r="W143" s="140" t="s">
        <v>506</v>
      </c>
    </row>
    <row r="144" spans="1:23" ht="14.25">
      <c r="A144" s="159"/>
      <c r="B144" s="159"/>
      <c r="C144" s="160"/>
      <c r="D144" s="137">
        <v>350</v>
      </c>
      <c r="E144" s="141" t="s">
        <v>3203</v>
      </c>
      <c r="F144" s="6" t="s">
        <v>508</v>
      </c>
      <c r="G144" s="6" t="s">
        <v>2185</v>
      </c>
      <c r="H144" s="140" t="s">
        <v>2850</v>
      </c>
      <c r="Q144" s="159">
        <v>0</v>
      </c>
      <c r="R144" s="160">
        <v>0</v>
      </c>
      <c r="S144" s="137">
        <v>210</v>
      </c>
      <c r="T144" s="141" t="s">
        <v>3201</v>
      </c>
      <c r="U144" s="6" t="s">
        <v>508</v>
      </c>
      <c r="V144" s="6" t="s">
        <v>3202</v>
      </c>
      <c r="W144" s="140" t="s">
        <v>3164</v>
      </c>
    </row>
    <row r="145" spans="1:23" ht="14.25">
      <c r="A145" s="159" t="s">
        <v>236</v>
      </c>
      <c r="B145" s="159"/>
      <c r="C145" s="160"/>
      <c r="D145" s="137">
        <v>310</v>
      </c>
      <c r="E145" s="141" t="s">
        <v>3204</v>
      </c>
      <c r="F145" s="6" t="s">
        <v>504</v>
      </c>
      <c r="G145" s="6" t="s">
        <v>3157</v>
      </c>
      <c r="H145" s="140" t="s">
        <v>506</v>
      </c>
      <c r="Q145" s="159">
        <v>0</v>
      </c>
      <c r="R145" s="160" t="s">
        <v>236</v>
      </c>
      <c r="S145" s="137">
        <v>215</v>
      </c>
      <c r="T145" s="141" t="s">
        <v>2989</v>
      </c>
      <c r="U145" s="6" t="s">
        <v>515</v>
      </c>
      <c r="V145" s="6" t="s">
        <v>516</v>
      </c>
      <c r="W145" s="140" t="s">
        <v>506</v>
      </c>
    </row>
    <row r="146" spans="1:23" ht="14.25">
      <c r="A146" s="159"/>
      <c r="B146" s="159"/>
      <c r="C146" s="160"/>
      <c r="D146" s="137">
        <v>335</v>
      </c>
      <c r="E146" s="141" t="s">
        <v>3207</v>
      </c>
      <c r="F146" s="6" t="s">
        <v>504</v>
      </c>
      <c r="G146" s="6" t="s">
        <v>3157</v>
      </c>
      <c r="H146" s="140" t="s">
        <v>506</v>
      </c>
      <c r="Q146" s="159" t="s">
        <v>236</v>
      </c>
      <c r="R146" s="160">
        <v>0</v>
      </c>
      <c r="S146" s="137">
        <v>220</v>
      </c>
      <c r="T146" s="141" t="s">
        <v>3205</v>
      </c>
      <c r="U146" s="6" t="s">
        <v>515</v>
      </c>
      <c r="V146" s="6" t="s">
        <v>3206</v>
      </c>
      <c r="W146" s="140" t="s">
        <v>506</v>
      </c>
    </row>
    <row r="147" spans="1:23" ht="14.25">
      <c r="A147" s="159" t="s">
        <v>236</v>
      </c>
      <c r="B147" s="159"/>
      <c r="C147" s="160"/>
      <c r="D147" s="137">
        <v>300</v>
      </c>
      <c r="E147" s="141" t="s">
        <v>3210</v>
      </c>
      <c r="F147" s="6" t="s">
        <v>504</v>
      </c>
      <c r="G147" s="6" t="s">
        <v>3157</v>
      </c>
      <c r="H147" s="140" t="s">
        <v>506</v>
      </c>
      <c r="Q147" s="159">
        <v>0</v>
      </c>
      <c r="R147" s="160">
        <v>0</v>
      </c>
      <c r="S147" s="137">
        <v>220</v>
      </c>
      <c r="T147" s="141" t="s">
        <v>3208</v>
      </c>
      <c r="U147" s="6" t="s">
        <v>518</v>
      </c>
      <c r="V147" s="6" t="s">
        <v>3192</v>
      </c>
      <c r="W147" s="140" t="s">
        <v>3209</v>
      </c>
    </row>
    <row r="148" spans="1:23" ht="14.25">
      <c r="A148" s="159" t="s">
        <v>236</v>
      </c>
      <c r="B148" s="159"/>
      <c r="C148" s="160"/>
      <c r="D148" s="137">
        <v>320</v>
      </c>
      <c r="E148" s="141" t="s">
        <v>3213</v>
      </c>
      <c r="F148" s="6" t="s">
        <v>504</v>
      </c>
      <c r="G148" s="6" t="s">
        <v>3157</v>
      </c>
      <c r="H148" s="140" t="s">
        <v>506</v>
      </c>
      <c r="Q148" s="159" t="s">
        <v>236</v>
      </c>
      <c r="R148" s="160">
        <v>0</v>
      </c>
      <c r="S148" s="137">
        <v>220</v>
      </c>
      <c r="T148" s="141" t="s">
        <v>3211</v>
      </c>
      <c r="U148" s="6" t="s">
        <v>515</v>
      </c>
      <c r="V148" s="6" t="s">
        <v>3212</v>
      </c>
      <c r="W148" s="140" t="s">
        <v>506</v>
      </c>
    </row>
    <row r="149" spans="1:23" ht="14.25">
      <c r="A149" s="159"/>
      <c r="B149" s="159"/>
      <c r="C149" s="160"/>
      <c r="D149" s="137">
        <v>350</v>
      </c>
      <c r="E149" s="141" t="s">
        <v>3214</v>
      </c>
      <c r="F149" s="6" t="s">
        <v>508</v>
      </c>
      <c r="G149" s="6" t="s">
        <v>2111</v>
      </c>
      <c r="H149" s="140" t="s">
        <v>3215</v>
      </c>
      <c r="Q149" s="159" t="s">
        <v>236</v>
      </c>
      <c r="R149" s="160">
        <v>0</v>
      </c>
      <c r="S149" s="137">
        <v>220</v>
      </c>
      <c r="T149" s="141" t="s">
        <v>2984</v>
      </c>
      <c r="U149" s="6" t="s">
        <v>515</v>
      </c>
      <c r="V149" s="6" t="s">
        <v>516</v>
      </c>
      <c r="W149" s="140" t="s">
        <v>506</v>
      </c>
    </row>
    <row r="150" spans="1:23" ht="14.25">
      <c r="A150" s="159"/>
      <c r="B150" s="159"/>
      <c r="C150" s="160"/>
      <c r="D150" s="137">
        <v>360</v>
      </c>
      <c r="E150" s="141" t="s">
        <v>3217</v>
      </c>
      <c r="F150" s="6" t="s">
        <v>508</v>
      </c>
      <c r="G150" s="6" t="s">
        <v>2111</v>
      </c>
      <c r="H150" s="140" t="s">
        <v>3084</v>
      </c>
      <c r="Q150" s="159">
        <v>0</v>
      </c>
      <c r="R150" s="160">
        <v>0</v>
      </c>
      <c r="S150" s="137">
        <v>225</v>
      </c>
      <c r="T150" s="141" t="s">
        <v>3216</v>
      </c>
      <c r="U150" s="6" t="s">
        <v>518</v>
      </c>
      <c r="V150" s="6" t="s">
        <v>3192</v>
      </c>
      <c r="W150" s="140" t="s">
        <v>506</v>
      </c>
    </row>
    <row r="151" spans="1:23" ht="14.25">
      <c r="A151" s="159"/>
      <c r="B151" s="159"/>
      <c r="C151" s="160"/>
      <c r="D151" s="137">
        <v>360</v>
      </c>
      <c r="E151" s="141" t="s">
        <v>3219</v>
      </c>
      <c r="F151" s="6" t="s">
        <v>508</v>
      </c>
      <c r="G151" s="6" t="s">
        <v>2111</v>
      </c>
      <c r="H151" s="140" t="s">
        <v>3084</v>
      </c>
      <c r="Q151" s="159">
        <v>0</v>
      </c>
      <c r="R151" s="160">
        <v>0</v>
      </c>
      <c r="S151" s="137">
        <v>225</v>
      </c>
      <c r="T151" s="141" t="s">
        <v>3218</v>
      </c>
      <c r="U151" s="6" t="s">
        <v>504</v>
      </c>
      <c r="V151" s="6" t="s">
        <v>3196</v>
      </c>
      <c r="W151" s="140" t="s">
        <v>506</v>
      </c>
    </row>
    <row r="152" spans="1:23" ht="14.25">
      <c r="A152" s="159" t="s">
        <v>236</v>
      </c>
      <c r="B152" s="159" t="s">
        <v>236</v>
      </c>
      <c r="C152" s="160"/>
      <c r="D152" s="137">
        <v>80</v>
      </c>
      <c r="E152" s="141" t="s">
        <v>3010</v>
      </c>
      <c r="F152" s="6" t="s">
        <v>504</v>
      </c>
      <c r="G152" s="6"/>
      <c r="H152" s="140" t="s">
        <v>506</v>
      </c>
      <c r="Q152" s="159" t="s">
        <v>236</v>
      </c>
      <c r="R152" s="160">
        <v>0</v>
      </c>
      <c r="S152" s="137">
        <v>225</v>
      </c>
      <c r="T152" s="141" t="s">
        <v>3220</v>
      </c>
      <c r="U152" s="6" t="s">
        <v>504</v>
      </c>
      <c r="V152" s="6"/>
      <c r="W152" s="140" t="s">
        <v>506</v>
      </c>
    </row>
    <row r="153" spans="1:23" ht="14.25">
      <c r="A153" s="159" t="s">
        <v>236</v>
      </c>
      <c r="B153" s="159"/>
      <c r="C153" s="160" t="s">
        <v>236</v>
      </c>
      <c r="D153" s="137">
        <v>90</v>
      </c>
      <c r="E153" s="141" t="s">
        <v>3025</v>
      </c>
      <c r="F153" s="6" t="s">
        <v>515</v>
      </c>
      <c r="G153" s="6" t="s">
        <v>516</v>
      </c>
      <c r="H153" s="140" t="s">
        <v>506</v>
      </c>
      <c r="Q153" s="159" t="s">
        <v>236</v>
      </c>
      <c r="R153" s="160">
        <v>0</v>
      </c>
      <c r="S153" s="137">
        <v>225</v>
      </c>
      <c r="T153" s="141" t="s">
        <v>3221</v>
      </c>
      <c r="U153" s="6" t="s">
        <v>504</v>
      </c>
      <c r="V153" s="6"/>
      <c r="W153" s="140" t="s">
        <v>506</v>
      </c>
    </row>
    <row r="154" spans="1:23" ht="14.25">
      <c r="A154" s="159" t="s">
        <v>236</v>
      </c>
      <c r="B154" s="159" t="s">
        <v>236</v>
      </c>
      <c r="C154" s="160" t="s">
        <v>236</v>
      </c>
      <c r="D154" s="137">
        <v>85</v>
      </c>
      <c r="E154" s="141" t="s">
        <v>3013</v>
      </c>
      <c r="F154" s="6" t="s">
        <v>504</v>
      </c>
      <c r="G154" s="6"/>
      <c r="H154" s="140" t="s">
        <v>506</v>
      </c>
      <c r="Q154" s="159">
        <v>0</v>
      </c>
      <c r="R154" s="160">
        <v>0</v>
      </c>
      <c r="S154" s="137">
        <v>225</v>
      </c>
      <c r="T154" s="141" t="s">
        <v>3222</v>
      </c>
      <c r="U154" s="6" t="s">
        <v>518</v>
      </c>
      <c r="V154" s="6" t="s">
        <v>3192</v>
      </c>
      <c r="W154" s="140" t="s">
        <v>506</v>
      </c>
    </row>
    <row r="155" spans="1:23" ht="14.25">
      <c r="A155" s="159" t="s">
        <v>236</v>
      </c>
      <c r="B155" s="159"/>
      <c r="C155" s="160"/>
      <c r="D155" s="137">
        <v>75</v>
      </c>
      <c r="E155" s="141" t="s">
        <v>3004</v>
      </c>
      <c r="F155" s="6" t="s">
        <v>515</v>
      </c>
      <c r="G155" s="6" t="s">
        <v>516</v>
      </c>
      <c r="H155" s="140" t="s">
        <v>506</v>
      </c>
      <c r="Q155" s="159" t="s">
        <v>236</v>
      </c>
      <c r="R155" s="160">
        <v>0</v>
      </c>
      <c r="S155" s="137">
        <v>225</v>
      </c>
      <c r="T155" s="141" t="s">
        <v>3223</v>
      </c>
      <c r="U155" s="6" t="s">
        <v>515</v>
      </c>
      <c r="V155" s="6" t="s">
        <v>3224</v>
      </c>
      <c r="W155" s="140" t="s">
        <v>506</v>
      </c>
    </row>
    <row r="156" spans="1:23" ht="14.25">
      <c r="A156" s="159" t="s">
        <v>236</v>
      </c>
      <c r="B156" s="159"/>
      <c r="C156" s="160"/>
      <c r="D156" s="137">
        <v>105</v>
      </c>
      <c r="E156" s="141" t="s">
        <v>3059</v>
      </c>
      <c r="F156" s="6" t="s">
        <v>515</v>
      </c>
      <c r="G156" s="6" t="s">
        <v>516</v>
      </c>
      <c r="H156" s="140" t="s">
        <v>506</v>
      </c>
      <c r="Q156" s="159">
        <v>0</v>
      </c>
      <c r="R156" s="160">
        <v>0</v>
      </c>
      <c r="S156" s="137">
        <v>225</v>
      </c>
      <c r="T156" s="141" t="s">
        <v>3140</v>
      </c>
      <c r="U156" s="6" t="s">
        <v>504</v>
      </c>
      <c r="V156" s="6" t="s">
        <v>3032</v>
      </c>
      <c r="W156" s="140" t="s">
        <v>506</v>
      </c>
    </row>
    <row r="157" spans="1:23" ht="14.25">
      <c r="A157" s="159" t="s">
        <v>236</v>
      </c>
      <c r="B157" s="159" t="s">
        <v>236</v>
      </c>
      <c r="C157" s="160"/>
      <c r="D157" s="137">
        <v>85</v>
      </c>
      <c r="E157" s="141" t="s">
        <v>3015</v>
      </c>
      <c r="F157" s="6" t="s">
        <v>504</v>
      </c>
      <c r="G157" s="6"/>
      <c r="H157" s="140" t="s">
        <v>506</v>
      </c>
      <c r="Q157" s="159" t="s">
        <v>236</v>
      </c>
      <c r="R157" s="160">
        <v>0</v>
      </c>
      <c r="S157" s="137">
        <v>230</v>
      </c>
      <c r="T157" s="141" t="s">
        <v>3225</v>
      </c>
      <c r="U157" s="6" t="s">
        <v>504</v>
      </c>
      <c r="V157" s="6" t="s">
        <v>3226</v>
      </c>
      <c r="W157" s="140" t="s">
        <v>506</v>
      </c>
    </row>
    <row r="158" spans="1:23" ht="14.25">
      <c r="A158" s="159"/>
      <c r="B158" s="159"/>
      <c r="C158" s="160"/>
      <c r="D158" s="137">
        <v>340</v>
      </c>
      <c r="E158" s="141" t="s">
        <v>3229</v>
      </c>
      <c r="F158" s="6" t="s">
        <v>515</v>
      </c>
      <c r="G158" s="6" t="s">
        <v>506</v>
      </c>
      <c r="H158" s="140" t="s">
        <v>3230</v>
      </c>
      <c r="Q158" s="159">
        <v>0</v>
      </c>
      <c r="R158" s="160">
        <v>0</v>
      </c>
      <c r="S158" s="137">
        <v>230</v>
      </c>
      <c r="T158" s="141" t="s">
        <v>3227</v>
      </c>
      <c r="U158" s="6" t="s">
        <v>504</v>
      </c>
      <c r="V158" s="6" t="s">
        <v>3009</v>
      </c>
      <c r="W158" s="140" t="s">
        <v>3228</v>
      </c>
    </row>
    <row r="159" spans="1:23" ht="14.25">
      <c r="A159" s="159"/>
      <c r="B159" s="159"/>
      <c r="C159" s="160"/>
      <c r="D159" s="137">
        <v>350</v>
      </c>
      <c r="E159" s="141" t="s">
        <v>3232</v>
      </c>
      <c r="F159" s="6" t="s">
        <v>508</v>
      </c>
      <c r="G159" s="6" t="s">
        <v>1037</v>
      </c>
      <c r="H159" s="140" t="s">
        <v>1042</v>
      </c>
      <c r="Q159" s="159" t="s">
        <v>236</v>
      </c>
      <c r="R159" s="160">
        <v>0</v>
      </c>
      <c r="S159" s="137">
        <v>230</v>
      </c>
      <c r="T159" s="141" t="s">
        <v>3231</v>
      </c>
      <c r="U159" s="6" t="s">
        <v>504</v>
      </c>
      <c r="V159" s="6" t="s">
        <v>3226</v>
      </c>
      <c r="W159" s="140" t="s">
        <v>506</v>
      </c>
    </row>
    <row r="160" spans="1:23" ht="14.25">
      <c r="A160" s="159"/>
      <c r="B160" s="159"/>
      <c r="C160" s="160"/>
      <c r="D160" s="137">
        <v>350</v>
      </c>
      <c r="E160" s="141" t="s">
        <v>3234</v>
      </c>
      <c r="F160" s="6" t="s">
        <v>508</v>
      </c>
      <c r="G160" s="6" t="s">
        <v>1037</v>
      </c>
      <c r="H160" s="140" t="s">
        <v>3235</v>
      </c>
      <c r="Q160" s="159" t="s">
        <v>236</v>
      </c>
      <c r="R160" s="160">
        <v>0</v>
      </c>
      <c r="S160" s="137">
        <v>235</v>
      </c>
      <c r="T160" s="141" t="s">
        <v>3233</v>
      </c>
      <c r="U160" s="6" t="s">
        <v>504</v>
      </c>
      <c r="V160" s="6" t="s">
        <v>3226</v>
      </c>
      <c r="W160" s="140" t="s">
        <v>506</v>
      </c>
    </row>
    <row r="161" spans="1:23" ht="14.25">
      <c r="A161" s="159"/>
      <c r="B161" s="159"/>
      <c r="C161" s="160"/>
      <c r="D161" s="137">
        <v>350</v>
      </c>
      <c r="E161" s="141" t="s">
        <v>3238</v>
      </c>
      <c r="F161" s="6" t="s">
        <v>508</v>
      </c>
      <c r="G161" s="6" t="s">
        <v>1037</v>
      </c>
      <c r="H161" s="140" t="s">
        <v>3239</v>
      </c>
      <c r="P161" t="s">
        <v>3236</v>
      </c>
      <c r="Q161" s="159" t="s">
        <v>236</v>
      </c>
      <c r="R161" s="160">
        <v>0</v>
      </c>
      <c r="S161" s="137">
        <v>235</v>
      </c>
      <c r="T161" s="141" t="s">
        <v>3237</v>
      </c>
      <c r="U161" s="6" t="s">
        <v>504</v>
      </c>
      <c r="V161" s="6" t="s">
        <v>3226</v>
      </c>
      <c r="W161" s="140" t="s">
        <v>506</v>
      </c>
    </row>
    <row r="162" spans="1:23" ht="14.25">
      <c r="A162" s="159" t="s">
        <v>236</v>
      </c>
      <c r="B162" s="159" t="s">
        <v>236</v>
      </c>
      <c r="C162" s="160" t="s">
        <v>236</v>
      </c>
      <c r="D162" s="137">
        <v>125</v>
      </c>
      <c r="E162" s="141" t="s">
        <v>3087</v>
      </c>
      <c r="F162" s="6" t="s">
        <v>504</v>
      </c>
      <c r="G162" s="6"/>
      <c r="H162" s="140" t="s">
        <v>506</v>
      </c>
      <c r="Q162" s="159" t="s">
        <v>236</v>
      </c>
      <c r="R162" s="160" t="s">
        <v>549</v>
      </c>
      <c r="S162" s="137">
        <v>235</v>
      </c>
      <c r="T162" s="141" t="s">
        <v>3240</v>
      </c>
      <c r="U162" s="6" t="s">
        <v>515</v>
      </c>
      <c r="V162" s="6" t="s">
        <v>3241</v>
      </c>
      <c r="W162" s="140" t="s">
        <v>506</v>
      </c>
    </row>
    <row r="163" spans="1:23" ht="14.25">
      <c r="A163" s="159"/>
      <c r="B163" s="159"/>
      <c r="C163" s="160"/>
      <c r="D163" s="137">
        <v>340</v>
      </c>
      <c r="E163" s="141" t="s">
        <v>3244</v>
      </c>
      <c r="F163" s="6" t="s">
        <v>515</v>
      </c>
      <c r="G163" s="6" t="s">
        <v>506</v>
      </c>
      <c r="H163" s="140" t="s">
        <v>3245</v>
      </c>
      <c r="Q163" s="159">
        <v>0</v>
      </c>
      <c r="R163" s="160" t="s">
        <v>549</v>
      </c>
      <c r="S163" s="137">
        <v>240</v>
      </c>
      <c r="T163" s="141" t="s">
        <v>3242</v>
      </c>
      <c r="U163" s="6" t="s">
        <v>515</v>
      </c>
      <c r="V163" s="6" t="s">
        <v>3243</v>
      </c>
      <c r="W163" s="140" t="s">
        <v>506</v>
      </c>
    </row>
    <row r="164" spans="1:23" s="700" customFormat="1" ht="14.25">
      <c r="A164" s="159" t="s">
        <v>236</v>
      </c>
      <c r="B164" s="159"/>
      <c r="C164" s="160"/>
      <c r="D164" s="137">
        <v>425</v>
      </c>
      <c r="E164" s="141" t="s">
        <v>6332</v>
      </c>
      <c r="F164" s="6" t="s">
        <v>504</v>
      </c>
      <c r="G164" s="6"/>
      <c r="H164" s="140"/>
      <c r="Q164" s="159"/>
      <c r="R164" s="160"/>
      <c r="S164" s="137"/>
      <c r="T164" s="141"/>
      <c r="U164" s="6"/>
      <c r="V164" s="6"/>
      <c r="W164" s="140"/>
    </row>
    <row r="165" spans="1:23" ht="14.25">
      <c r="A165" s="159" t="s">
        <v>236</v>
      </c>
      <c r="B165" s="159" t="s">
        <v>236</v>
      </c>
      <c r="C165" s="160" t="s">
        <v>236</v>
      </c>
      <c r="D165" s="137">
        <v>180</v>
      </c>
      <c r="E165" s="141" t="s">
        <v>3155</v>
      </c>
      <c r="F165" s="6" t="s">
        <v>504</v>
      </c>
      <c r="G165" s="6"/>
      <c r="H165" s="140" t="s">
        <v>506</v>
      </c>
      <c r="Q165" s="159">
        <v>0</v>
      </c>
      <c r="R165" s="160">
        <v>0</v>
      </c>
      <c r="S165" s="137">
        <v>240</v>
      </c>
      <c r="T165" s="141" t="s">
        <v>2981</v>
      </c>
      <c r="U165" s="6" t="s">
        <v>515</v>
      </c>
      <c r="V165" s="6" t="s">
        <v>516</v>
      </c>
      <c r="W165" s="140" t="s">
        <v>2982</v>
      </c>
    </row>
    <row r="166" spans="1:23" ht="14.25">
      <c r="A166" s="159"/>
      <c r="B166" s="159"/>
      <c r="C166" s="160"/>
      <c r="D166" s="137">
        <v>275</v>
      </c>
      <c r="E166" s="141" t="s">
        <v>3246</v>
      </c>
      <c r="F166" s="6" t="s">
        <v>508</v>
      </c>
      <c r="G166" s="6" t="s">
        <v>2137</v>
      </c>
      <c r="H166" s="140" t="s">
        <v>1537</v>
      </c>
      <c r="Q166" s="159" t="s">
        <v>236</v>
      </c>
      <c r="R166" s="160">
        <v>0</v>
      </c>
      <c r="S166" s="137">
        <v>240</v>
      </c>
      <c r="T166" s="141" t="s">
        <v>2987</v>
      </c>
      <c r="U166" s="6" t="s">
        <v>515</v>
      </c>
      <c r="V166" s="6" t="s">
        <v>516</v>
      </c>
      <c r="W166" s="140" t="s">
        <v>506</v>
      </c>
    </row>
    <row r="167" spans="1:23" ht="14.25">
      <c r="A167" s="159"/>
      <c r="B167" s="159"/>
      <c r="C167" s="160" t="s">
        <v>549</v>
      </c>
      <c r="D167" s="137">
        <v>295</v>
      </c>
      <c r="E167" s="141" t="s">
        <v>3248</v>
      </c>
      <c r="F167" s="6" t="s">
        <v>515</v>
      </c>
      <c r="G167" s="6" t="s">
        <v>3249</v>
      </c>
      <c r="H167" s="140" t="s">
        <v>506</v>
      </c>
      <c r="Q167" s="159">
        <v>0</v>
      </c>
      <c r="R167" s="160">
        <v>0</v>
      </c>
      <c r="S167" s="137">
        <v>245</v>
      </c>
      <c r="T167" s="141" t="s">
        <v>3247</v>
      </c>
      <c r="U167" s="6" t="s">
        <v>518</v>
      </c>
      <c r="V167" s="6" t="s">
        <v>3192</v>
      </c>
      <c r="W167" s="140" t="s">
        <v>506</v>
      </c>
    </row>
    <row r="168" spans="1:23" ht="14.25">
      <c r="A168" s="159" t="s">
        <v>236</v>
      </c>
      <c r="B168" s="159"/>
      <c r="C168" s="160"/>
      <c r="D168" s="137">
        <v>285</v>
      </c>
      <c r="E168" s="141" t="s">
        <v>3251</v>
      </c>
      <c r="F168" s="6" t="s">
        <v>515</v>
      </c>
      <c r="G168" s="6" t="s">
        <v>3252</v>
      </c>
      <c r="H168" s="140" t="s">
        <v>506</v>
      </c>
      <c r="Q168" s="159" t="s">
        <v>236</v>
      </c>
      <c r="R168" s="160">
        <v>0</v>
      </c>
      <c r="S168" s="137">
        <v>245</v>
      </c>
      <c r="T168" s="141" t="s">
        <v>3250</v>
      </c>
      <c r="U168" s="6" t="s">
        <v>515</v>
      </c>
      <c r="V168" s="6" t="s">
        <v>3241</v>
      </c>
      <c r="W168" s="140" t="s">
        <v>506</v>
      </c>
    </row>
    <row r="169" spans="1:23" ht="14.25">
      <c r="A169" s="159"/>
      <c r="B169" s="159"/>
      <c r="C169" s="160"/>
      <c r="D169" s="137">
        <v>300</v>
      </c>
      <c r="E169" s="141" t="s">
        <v>3254</v>
      </c>
      <c r="F169" s="6" t="s">
        <v>515</v>
      </c>
      <c r="G169" s="6" t="s">
        <v>3255</v>
      </c>
      <c r="H169" s="140" t="s">
        <v>506</v>
      </c>
      <c r="Q169" s="159">
        <v>0</v>
      </c>
      <c r="R169" s="160">
        <v>0</v>
      </c>
      <c r="S169" s="137">
        <v>250</v>
      </c>
      <c r="T169" s="141" t="s">
        <v>3253</v>
      </c>
      <c r="U169" s="6" t="s">
        <v>518</v>
      </c>
      <c r="V169" s="6" t="s">
        <v>3192</v>
      </c>
      <c r="W169" s="140" t="s">
        <v>506</v>
      </c>
    </row>
    <row r="170" spans="1:23" ht="14.25">
      <c r="A170" s="159" t="s">
        <v>236</v>
      </c>
      <c r="B170" s="159"/>
      <c r="C170" s="160"/>
      <c r="D170" s="137">
        <v>360</v>
      </c>
      <c r="E170" s="141" t="s">
        <v>6269</v>
      </c>
      <c r="F170" s="6" t="s">
        <v>504</v>
      </c>
      <c r="G170" s="6"/>
      <c r="H170" s="140"/>
      <c r="Q170" s="159" t="s">
        <v>236</v>
      </c>
      <c r="R170" s="160">
        <v>0</v>
      </c>
      <c r="S170" s="137">
        <v>250</v>
      </c>
      <c r="T170" s="141" t="s">
        <v>3256</v>
      </c>
      <c r="U170" s="6" t="s">
        <v>504</v>
      </c>
      <c r="V170" s="6" t="s">
        <v>3226</v>
      </c>
      <c r="W170" s="140" t="s">
        <v>506</v>
      </c>
    </row>
    <row r="171" spans="1:23" s="700" customFormat="1" ht="14.25">
      <c r="A171" s="159" t="s">
        <v>236</v>
      </c>
      <c r="B171" s="159"/>
      <c r="C171" s="160"/>
      <c r="D171" s="137">
        <v>380</v>
      </c>
      <c r="E171" s="141" t="s">
        <v>6285</v>
      </c>
      <c r="F171" s="6" t="s">
        <v>504</v>
      </c>
      <c r="G171" s="6"/>
      <c r="H171" s="140"/>
      <c r="Q171" s="159"/>
      <c r="R171" s="160"/>
      <c r="S171" s="137"/>
      <c r="T171" s="141"/>
      <c r="U171" s="6"/>
      <c r="V171" s="6"/>
      <c r="W171" s="140"/>
    </row>
    <row r="172" spans="1:23" s="700" customFormat="1" ht="14.25">
      <c r="A172" s="159" t="s">
        <v>236</v>
      </c>
      <c r="B172" s="159"/>
      <c r="C172" s="160"/>
      <c r="D172" s="137">
        <v>385</v>
      </c>
      <c r="E172" s="141" t="s">
        <v>6294</v>
      </c>
      <c r="F172" s="6" t="s">
        <v>504</v>
      </c>
      <c r="G172" s="6"/>
      <c r="H172" s="140"/>
      <c r="Q172" s="159"/>
      <c r="R172" s="160"/>
      <c r="S172" s="137"/>
      <c r="T172" s="141"/>
      <c r="U172" s="6"/>
      <c r="V172" s="6"/>
      <c r="W172" s="140"/>
    </row>
    <row r="173" spans="1:23" s="700" customFormat="1" ht="14.25">
      <c r="A173" s="159" t="s">
        <v>236</v>
      </c>
      <c r="B173" s="159"/>
      <c r="C173" s="160"/>
      <c r="D173" s="137">
        <v>375</v>
      </c>
      <c r="E173" s="141" t="s">
        <v>6276</v>
      </c>
      <c r="F173" s="6" t="s">
        <v>504</v>
      </c>
      <c r="G173" s="6"/>
      <c r="H173" s="140"/>
      <c r="Q173" s="159"/>
      <c r="R173" s="160"/>
      <c r="S173" s="137"/>
      <c r="T173" s="141"/>
      <c r="U173" s="6"/>
      <c r="V173" s="6"/>
      <c r="W173" s="140"/>
    </row>
    <row r="174" spans="1:23" s="700" customFormat="1" ht="14.25">
      <c r="A174" s="159" t="s">
        <v>236</v>
      </c>
      <c r="B174" s="159"/>
      <c r="C174" s="160"/>
      <c r="D174" s="137">
        <v>380</v>
      </c>
      <c r="E174" s="141" t="s">
        <v>6286</v>
      </c>
      <c r="F174" s="6" t="s">
        <v>504</v>
      </c>
      <c r="G174" s="6"/>
      <c r="H174" s="140"/>
      <c r="Q174" s="159"/>
      <c r="R174" s="160"/>
      <c r="S174" s="137"/>
      <c r="T174" s="141"/>
      <c r="U174" s="6"/>
      <c r="V174" s="6"/>
      <c r="W174" s="140"/>
    </row>
    <row r="175" spans="1:23" s="700" customFormat="1" ht="14.25">
      <c r="A175" s="159" t="s">
        <v>236</v>
      </c>
      <c r="B175" s="159"/>
      <c r="C175" s="160"/>
      <c r="D175" s="137">
        <v>385</v>
      </c>
      <c r="E175" s="141" t="s">
        <v>6293</v>
      </c>
      <c r="F175" s="6" t="s">
        <v>504</v>
      </c>
      <c r="G175" s="6"/>
      <c r="H175" s="140"/>
      <c r="Q175" s="159"/>
      <c r="R175" s="160"/>
      <c r="S175" s="137"/>
      <c r="T175" s="141"/>
      <c r="U175" s="6"/>
      <c r="V175" s="6"/>
      <c r="W175" s="140"/>
    </row>
    <row r="176" spans="1:23" s="700" customFormat="1" ht="14.25">
      <c r="A176" s="159" t="s">
        <v>236</v>
      </c>
      <c r="B176" s="159"/>
      <c r="C176" s="160"/>
      <c r="D176" s="137">
        <v>360</v>
      </c>
      <c r="E176" s="141" t="s">
        <v>6270</v>
      </c>
      <c r="F176" s="6" t="s">
        <v>504</v>
      </c>
      <c r="G176" s="6"/>
      <c r="H176" s="140"/>
      <c r="Q176" s="159"/>
      <c r="R176" s="160"/>
      <c r="S176" s="137"/>
      <c r="T176" s="141"/>
      <c r="U176" s="6"/>
      <c r="V176" s="6"/>
      <c r="W176" s="140"/>
    </row>
    <row r="177" spans="1:23" s="700" customFormat="1" ht="14.25">
      <c r="A177" s="159" t="s">
        <v>236</v>
      </c>
      <c r="B177" s="159"/>
      <c r="C177" s="160"/>
      <c r="D177" s="137">
        <v>375</v>
      </c>
      <c r="E177" s="141" t="s">
        <v>6277</v>
      </c>
      <c r="F177" s="6" t="s">
        <v>504</v>
      </c>
      <c r="G177" s="6"/>
      <c r="H177" s="140"/>
      <c r="Q177" s="159"/>
      <c r="R177" s="160"/>
      <c r="S177" s="137"/>
      <c r="T177" s="141"/>
      <c r="U177" s="6"/>
      <c r="V177" s="6"/>
      <c r="W177" s="140"/>
    </row>
    <row r="178" spans="1:23" s="700" customFormat="1" ht="14.25">
      <c r="A178" s="159" t="s">
        <v>236</v>
      </c>
      <c r="B178" s="159"/>
      <c r="C178" s="160"/>
      <c r="D178" s="137">
        <v>400</v>
      </c>
      <c r="E178" s="141" t="s">
        <v>6314</v>
      </c>
      <c r="F178" s="6" t="s">
        <v>504</v>
      </c>
      <c r="G178" s="6"/>
      <c r="H178" s="140"/>
      <c r="Q178" s="159"/>
      <c r="R178" s="160"/>
      <c r="S178" s="137"/>
      <c r="T178" s="141"/>
      <c r="U178" s="6"/>
      <c r="V178" s="6"/>
      <c r="W178" s="140"/>
    </row>
    <row r="179" spans="1:23" s="700" customFormat="1" ht="14.25">
      <c r="A179" s="159" t="s">
        <v>236</v>
      </c>
      <c r="B179" s="159"/>
      <c r="C179" s="160"/>
      <c r="D179" s="137">
        <v>400</v>
      </c>
      <c r="E179" s="141" t="s">
        <v>6315</v>
      </c>
      <c r="F179" s="6" t="s">
        <v>504</v>
      </c>
      <c r="G179" s="6"/>
      <c r="H179" s="140"/>
      <c r="Q179" s="159"/>
      <c r="R179" s="160"/>
      <c r="S179" s="137"/>
      <c r="T179" s="141"/>
      <c r="U179" s="6"/>
      <c r="V179" s="6"/>
      <c r="W179" s="140"/>
    </row>
    <row r="180" spans="1:23" s="700" customFormat="1" ht="14.25">
      <c r="A180" s="159" t="s">
        <v>236</v>
      </c>
      <c r="B180" s="159"/>
      <c r="C180" s="160"/>
      <c r="D180" s="137">
        <v>400</v>
      </c>
      <c r="E180" s="141" t="s">
        <v>6316</v>
      </c>
      <c r="F180" s="6" t="s">
        <v>504</v>
      </c>
      <c r="G180" s="6"/>
      <c r="H180" s="140"/>
      <c r="Q180" s="159"/>
      <c r="R180" s="160"/>
      <c r="S180" s="137"/>
      <c r="T180" s="141"/>
      <c r="U180" s="6"/>
      <c r="V180" s="6"/>
      <c r="W180" s="140"/>
    </row>
    <row r="181" spans="1:23" s="700" customFormat="1" ht="14.25">
      <c r="A181" s="159" t="s">
        <v>236</v>
      </c>
      <c r="B181" s="159"/>
      <c r="C181" s="160"/>
      <c r="D181" s="137">
        <v>400</v>
      </c>
      <c r="E181" s="141" t="s">
        <v>6317</v>
      </c>
      <c r="F181" s="6" t="s">
        <v>504</v>
      </c>
      <c r="G181" s="6"/>
      <c r="H181" s="140"/>
      <c r="Q181" s="159"/>
      <c r="R181" s="160"/>
      <c r="S181" s="137"/>
      <c r="T181" s="141"/>
      <c r="U181" s="6"/>
      <c r="V181" s="6"/>
      <c r="W181" s="140"/>
    </row>
    <row r="182" spans="1:23" s="700" customFormat="1" ht="14.25">
      <c r="A182" s="159" t="s">
        <v>236</v>
      </c>
      <c r="B182" s="159"/>
      <c r="C182" s="160"/>
      <c r="D182" s="137">
        <v>230</v>
      </c>
      <c r="E182" s="141" t="s">
        <v>3227</v>
      </c>
      <c r="F182" s="6" t="s">
        <v>504</v>
      </c>
      <c r="G182" s="6" t="s">
        <v>3009</v>
      </c>
      <c r="H182" s="140" t="s">
        <v>506</v>
      </c>
      <c r="Q182" s="159"/>
      <c r="R182" s="160"/>
      <c r="S182" s="137"/>
      <c r="T182" s="141"/>
      <c r="U182" s="6"/>
      <c r="V182" s="6"/>
      <c r="W182" s="140"/>
    </row>
    <row r="183" spans="1:23" ht="14.25">
      <c r="A183" s="159" t="s">
        <v>236</v>
      </c>
      <c r="B183" s="159"/>
      <c r="C183" s="160"/>
      <c r="D183" s="137">
        <v>185</v>
      </c>
      <c r="E183" s="141" t="s">
        <v>3162</v>
      </c>
      <c r="F183" s="6" t="s">
        <v>508</v>
      </c>
      <c r="G183" s="6" t="s">
        <v>3163</v>
      </c>
      <c r="H183" s="140" t="s">
        <v>3164</v>
      </c>
      <c r="Q183" s="159">
        <v>0</v>
      </c>
      <c r="R183" s="160">
        <v>0</v>
      </c>
      <c r="S183" s="137">
        <v>250</v>
      </c>
      <c r="T183" s="141" t="s">
        <v>3257</v>
      </c>
      <c r="U183" s="6" t="s">
        <v>504</v>
      </c>
      <c r="V183" s="6" t="s">
        <v>3009</v>
      </c>
      <c r="W183" s="140" t="s">
        <v>506</v>
      </c>
    </row>
    <row r="184" spans="1:23" ht="14.25">
      <c r="A184" s="159"/>
      <c r="B184" s="159"/>
      <c r="C184" s="160"/>
      <c r="D184" s="137">
        <v>300</v>
      </c>
      <c r="E184" s="141" t="s">
        <v>3258</v>
      </c>
      <c r="F184" s="6" t="s">
        <v>601</v>
      </c>
      <c r="G184" s="6" t="s">
        <v>3072</v>
      </c>
      <c r="H184" s="140" t="s">
        <v>3259</v>
      </c>
      <c r="Q184" s="159" t="s">
        <v>236</v>
      </c>
      <c r="R184" s="160">
        <v>0</v>
      </c>
      <c r="S184" s="137">
        <v>250</v>
      </c>
      <c r="T184" s="141" t="s">
        <v>3110</v>
      </c>
      <c r="U184" s="6" t="s">
        <v>504</v>
      </c>
      <c r="V184" s="6" t="s">
        <v>3111</v>
      </c>
      <c r="W184" s="140" t="s">
        <v>506</v>
      </c>
    </row>
    <row r="185" spans="1:23" ht="14.25">
      <c r="A185" s="159" t="s">
        <v>236</v>
      </c>
      <c r="B185" s="159"/>
      <c r="C185" s="160"/>
      <c r="D185" s="137">
        <v>350</v>
      </c>
      <c r="E185" s="141" t="s">
        <v>3261</v>
      </c>
      <c r="F185" s="6" t="s">
        <v>504</v>
      </c>
      <c r="G185" s="6" t="s">
        <v>3262</v>
      </c>
      <c r="H185" s="140" t="s">
        <v>506</v>
      </c>
      <c r="Q185" s="159">
        <v>0</v>
      </c>
      <c r="R185" s="160">
        <v>0</v>
      </c>
      <c r="S185" s="137">
        <v>250</v>
      </c>
      <c r="T185" s="141" t="s">
        <v>3260</v>
      </c>
      <c r="U185" s="6" t="s">
        <v>518</v>
      </c>
      <c r="V185" s="6" t="s">
        <v>3192</v>
      </c>
      <c r="W185" s="140" t="s">
        <v>506</v>
      </c>
    </row>
    <row r="186" spans="1:23" ht="14.25">
      <c r="A186" s="159" t="s">
        <v>236</v>
      </c>
      <c r="B186" s="159" t="s">
        <v>236</v>
      </c>
      <c r="C186" s="160"/>
      <c r="D186" s="137">
        <v>190</v>
      </c>
      <c r="E186" s="141" t="s">
        <v>3171</v>
      </c>
      <c r="F186" s="6" t="s">
        <v>518</v>
      </c>
      <c r="G186" s="6" t="s">
        <v>545</v>
      </c>
      <c r="H186" s="140" t="s">
        <v>3172</v>
      </c>
      <c r="Q186" s="159" t="s">
        <v>236</v>
      </c>
      <c r="R186" s="160">
        <v>0</v>
      </c>
      <c r="S186" s="137">
        <v>250</v>
      </c>
      <c r="T186" s="141" t="s">
        <v>3263</v>
      </c>
      <c r="U186" s="6" t="s">
        <v>515</v>
      </c>
      <c r="V186" s="6" t="s">
        <v>3243</v>
      </c>
      <c r="W186" s="140" t="s">
        <v>506</v>
      </c>
    </row>
    <row r="187" spans="1:23" ht="14.25">
      <c r="A187" s="159"/>
      <c r="B187" s="159"/>
      <c r="C187" s="160"/>
      <c r="D187" s="137">
        <v>365</v>
      </c>
      <c r="E187" s="141" t="s">
        <v>3264</v>
      </c>
      <c r="F187" s="6" t="s">
        <v>856</v>
      </c>
      <c r="G187" s="6" t="s">
        <v>506</v>
      </c>
      <c r="H187" s="140" t="s">
        <v>506</v>
      </c>
      <c r="Q187" s="159">
        <v>0</v>
      </c>
      <c r="R187" s="160">
        <v>0</v>
      </c>
      <c r="S187" s="137">
        <v>250</v>
      </c>
      <c r="T187" s="141" t="s">
        <v>3195</v>
      </c>
      <c r="U187" s="6" t="s">
        <v>504</v>
      </c>
      <c r="V187" s="6" t="s">
        <v>3196</v>
      </c>
      <c r="W187" s="140" t="s">
        <v>506</v>
      </c>
    </row>
    <row r="188" spans="1:23" ht="14.25">
      <c r="A188" s="159"/>
      <c r="B188" s="159"/>
      <c r="C188" s="160"/>
      <c r="D188" s="137">
        <v>330</v>
      </c>
      <c r="E188" s="141" t="s">
        <v>3266</v>
      </c>
      <c r="F188" s="6" t="s">
        <v>504</v>
      </c>
      <c r="G188" s="6" t="s">
        <v>3032</v>
      </c>
      <c r="H188" s="140" t="s">
        <v>506</v>
      </c>
      <c r="Q188" s="159" t="s">
        <v>236</v>
      </c>
      <c r="R188" s="160">
        <v>0</v>
      </c>
      <c r="S188" s="137">
        <v>250</v>
      </c>
      <c r="T188" s="141" t="s">
        <v>3265</v>
      </c>
      <c r="U188" s="6" t="s">
        <v>504</v>
      </c>
      <c r="V188" s="6" t="s">
        <v>3226</v>
      </c>
      <c r="W188" s="140" t="s">
        <v>506</v>
      </c>
    </row>
    <row r="189" spans="1:23" ht="14.25">
      <c r="A189" s="159"/>
      <c r="B189" s="159"/>
      <c r="C189" s="160"/>
      <c r="D189" s="137">
        <v>300</v>
      </c>
      <c r="E189" s="141" t="s">
        <v>3269</v>
      </c>
      <c r="F189" s="6" t="s">
        <v>508</v>
      </c>
      <c r="G189" s="6" t="s">
        <v>3120</v>
      </c>
      <c r="H189" s="140" t="s">
        <v>3270</v>
      </c>
      <c r="Q189" s="159">
        <v>0</v>
      </c>
      <c r="R189" s="160">
        <v>0</v>
      </c>
      <c r="S189" s="137">
        <v>255</v>
      </c>
      <c r="T189" s="141" t="s">
        <v>3267</v>
      </c>
      <c r="U189" s="6" t="s">
        <v>508</v>
      </c>
      <c r="V189" s="6" t="s">
        <v>3268</v>
      </c>
      <c r="W189" s="140" t="s">
        <v>1537</v>
      </c>
    </row>
    <row r="190" spans="1:23" ht="14.25">
      <c r="A190" s="159"/>
      <c r="B190" s="159"/>
      <c r="C190" s="160"/>
      <c r="D190" s="137">
        <v>300</v>
      </c>
      <c r="E190" s="141" t="s">
        <v>3271</v>
      </c>
      <c r="F190" s="6" t="s">
        <v>504</v>
      </c>
      <c r="G190" s="6" t="s">
        <v>506</v>
      </c>
      <c r="H190" s="140" t="s">
        <v>3272</v>
      </c>
      <c r="Q190" s="159">
        <v>0</v>
      </c>
      <c r="R190" s="160">
        <v>0</v>
      </c>
      <c r="S190" s="137">
        <v>255</v>
      </c>
      <c r="T190" s="141" t="s">
        <v>3136</v>
      </c>
      <c r="U190" s="6" t="s">
        <v>504</v>
      </c>
      <c r="V190" s="6" t="s">
        <v>3032</v>
      </c>
      <c r="W190" s="140" t="s">
        <v>506</v>
      </c>
    </row>
    <row r="191" spans="1:23" ht="14.25">
      <c r="A191" s="159"/>
      <c r="B191" s="159"/>
      <c r="C191" s="160"/>
      <c r="D191" s="137">
        <v>375</v>
      </c>
      <c r="E191" s="141" t="s">
        <v>3273</v>
      </c>
      <c r="F191" s="6" t="s">
        <v>508</v>
      </c>
      <c r="G191" s="6" t="s">
        <v>506</v>
      </c>
      <c r="H191" s="140" t="s">
        <v>3274</v>
      </c>
      <c r="Q191" s="159">
        <v>0</v>
      </c>
      <c r="R191" s="160">
        <v>0</v>
      </c>
      <c r="S191" s="137">
        <v>260</v>
      </c>
      <c r="T191" s="141" t="s">
        <v>3141</v>
      </c>
      <c r="U191" s="6" t="s">
        <v>504</v>
      </c>
      <c r="V191" s="6" t="s">
        <v>3032</v>
      </c>
      <c r="W191" s="140" t="s">
        <v>506</v>
      </c>
    </row>
    <row r="192" spans="1:23" ht="14.25">
      <c r="A192" s="159"/>
      <c r="B192" s="159"/>
      <c r="C192" s="160"/>
      <c r="D192" s="137">
        <v>260</v>
      </c>
      <c r="E192" s="141" t="s">
        <v>3278</v>
      </c>
      <c r="F192" s="6" t="s">
        <v>508</v>
      </c>
      <c r="G192" s="6" t="s">
        <v>3279</v>
      </c>
      <c r="H192" s="140" t="s">
        <v>1537</v>
      </c>
      <c r="Q192" s="159">
        <v>0</v>
      </c>
      <c r="R192" s="160">
        <v>0</v>
      </c>
      <c r="S192" s="137">
        <v>260</v>
      </c>
      <c r="T192" s="141" t="s">
        <v>3275</v>
      </c>
      <c r="U192" s="6" t="s">
        <v>508</v>
      </c>
      <c r="V192" s="6" t="s">
        <v>3276</v>
      </c>
      <c r="W192" s="140" t="s">
        <v>3277</v>
      </c>
    </row>
    <row r="193" spans="1:23" ht="14.25">
      <c r="A193" s="159" t="s">
        <v>236</v>
      </c>
      <c r="B193" s="159"/>
      <c r="C193" s="160"/>
      <c r="D193" s="137">
        <v>280</v>
      </c>
      <c r="E193" s="141" t="s">
        <v>3281</v>
      </c>
      <c r="F193" s="6" t="s">
        <v>504</v>
      </c>
      <c r="G193" s="6" t="s">
        <v>3032</v>
      </c>
      <c r="H193" s="140" t="s">
        <v>506</v>
      </c>
      <c r="Q193" s="159">
        <v>0</v>
      </c>
      <c r="R193" s="160">
        <v>0</v>
      </c>
      <c r="S193" s="137">
        <v>260</v>
      </c>
      <c r="T193" s="141" t="s">
        <v>3280</v>
      </c>
      <c r="U193" s="6" t="s">
        <v>504</v>
      </c>
      <c r="V193" s="6" t="s">
        <v>3196</v>
      </c>
      <c r="W193" s="140" t="s">
        <v>506</v>
      </c>
    </row>
    <row r="194" spans="1:23" ht="14.25">
      <c r="A194" s="159"/>
      <c r="B194" s="159"/>
      <c r="C194" s="160"/>
      <c r="D194" s="137">
        <v>270</v>
      </c>
      <c r="E194" s="141" t="s">
        <v>3282</v>
      </c>
      <c r="F194" s="6" t="s">
        <v>601</v>
      </c>
      <c r="G194" s="6" t="s">
        <v>3283</v>
      </c>
      <c r="H194" s="140" t="s">
        <v>506</v>
      </c>
      <c r="Q194" s="159">
        <v>0</v>
      </c>
      <c r="R194" s="160">
        <v>0</v>
      </c>
      <c r="S194" s="137">
        <v>260</v>
      </c>
      <c r="T194" s="141" t="s">
        <v>3008</v>
      </c>
      <c r="U194" s="6" t="s">
        <v>504</v>
      </c>
      <c r="V194" s="6" t="s">
        <v>3009</v>
      </c>
      <c r="W194" s="140" t="s">
        <v>506</v>
      </c>
    </row>
    <row r="195" spans="1:23" ht="14.25">
      <c r="A195" s="159" t="s">
        <v>236</v>
      </c>
      <c r="B195" s="159"/>
      <c r="C195" s="160"/>
      <c r="D195" s="137">
        <v>155</v>
      </c>
      <c r="E195" s="141" t="s">
        <v>3122</v>
      </c>
      <c r="F195" s="6" t="s">
        <v>508</v>
      </c>
      <c r="G195" s="6" t="s">
        <v>3123</v>
      </c>
      <c r="H195" s="140" t="s">
        <v>2971</v>
      </c>
      <c r="Q195" s="159">
        <v>0</v>
      </c>
      <c r="R195" s="160">
        <v>0</v>
      </c>
      <c r="S195" s="137">
        <v>260</v>
      </c>
      <c r="T195" s="141" t="s">
        <v>3278</v>
      </c>
      <c r="U195" s="6" t="s">
        <v>508</v>
      </c>
      <c r="V195" s="6" t="s">
        <v>3279</v>
      </c>
      <c r="W195" s="140" t="s">
        <v>1537</v>
      </c>
    </row>
    <row r="196" spans="1:23" ht="14.25">
      <c r="A196" s="159" t="s">
        <v>236</v>
      </c>
      <c r="B196" s="159" t="s">
        <v>236</v>
      </c>
      <c r="C196" s="160"/>
      <c r="D196" s="137">
        <v>160</v>
      </c>
      <c r="E196" s="141" t="s">
        <v>3125</v>
      </c>
      <c r="F196" s="6" t="s">
        <v>504</v>
      </c>
      <c r="G196" s="6"/>
      <c r="H196" s="140" t="s">
        <v>506</v>
      </c>
      <c r="Q196" s="159">
        <v>0</v>
      </c>
      <c r="R196" s="160">
        <v>0</v>
      </c>
      <c r="S196" s="137">
        <v>265</v>
      </c>
      <c r="T196" s="141" t="s">
        <v>3063</v>
      </c>
      <c r="U196" s="6" t="s">
        <v>508</v>
      </c>
      <c r="V196" s="6" t="s">
        <v>3027</v>
      </c>
      <c r="W196" s="140" t="s">
        <v>1537</v>
      </c>
    </row>
    <row r="197" spans="1:23" ht="14.25">
      <c r="A197" s="159" t="s">
        <v>236</v>
      </c>
      <c r="B197" s="159" t="s">
        <v>236</v>
      </c>
      <c r="C197" s="160" t="s">
        <v>236</v>
      </c>
      <c r="D197" s="137">
        <v>180</v>
      </c>
      <c r="E197" s="141" t="s">
        <v>3158</v>
      </c>
      <c r="F197" s="6" t="s">
        <v>504</v>
      </c>
      <c r="G197" s="6"/>
      <c r="H197" s="140" t="s">
        <v>506</v>
      </c>
      <c r="Q197" s="159">
        <v>0</v>
      </c>
      <c r="R197" s="160" t="s">
        <v>549</v>
      </c>
      <c r="S197" s="137">
        <v>265</v>
      </c>
      <c r="T197" s="141" t="s">
        <v>3284</v>
      </c>
      <c r="U197" s="6" t="s">
        <v>515</v>
      </c>
      <c r="V197" s="6" t="s">
        <v>3285</v>
      </c>
      <c r="W197" s="140" t="s">
        <v>506</v>
      </c>
    </row>
    <row r="198" spans="1:23" ht="14.25">
      <c r="A198" s="159" t="s">
        <v>236</v>
      </c>
      <c r="B198" s="159"/>
      <c r="C198" s="160"/>
      <c r="D198" s="137">
        <v>175</v>
      </c>
      <c r="E198" s="141" t="s">
        <v>3150</v>
      </c>
      <c r="F198" s="6" t="s">
        <v>515</v>
      </c>
      <c r="G198" s="6" t="s">
        <v>516</v>
      </c>
      <c r="H198" s="140" t="s">
        <v>506</v>
      </c>
      <c r="Q198" s="159">
        <v>0</v>
      </c>
      <c r="R198" s="160">
        <v>0</v>
      </c>
      <c r="S198" s="137">
        <v>265</v>
      </c>
      <c r="T198" s="141" t="s">
        <v>3286</v>
      </c>
      <c r="U198" s="6" t="s">
        <v>504</v>
      </c>
      <c r="V198" s="6" t="s">
        <v>3287</v>
      </c>
      <c r="W198" s="140" t="s">
        <v>2190</v>
      </c>
    </row>
    <row r="199" spans="1:23" ht="14.25">
      <c r="A199" s="159" t="s">
        <v>236</v>
      </c>
      <c r="B199" s="159"/>
      <c r="C199" s="160"/>
      <c r="D199" s="137">
        <v>190</v>
      </c>
      <c r="E199" s="141" t="s">
        <v>3168</v>
      </c>
      <c r="F199" s="6" t="s">
        <v>508</v>
      </c>
      <c r="G199" s="6" t="s">
        <v>3169</v>
      </c>
      <c r="H199" s="140" t="s">
        <v>2971</v>
      </c>
      <c r="Q199" s="159" t="s">
        <v>236</v>
      </c>
      <c r="R199" s="160">
        <v>0</v>
      </c>
      <c r="S199" s="137">
        <v>270</v>
      </c>
      <c r="T199" s="141" t="s">
        <v>3288</v>
      </c>
      <c r="U199" s="6" t="s">
        <v>504</v>
      </c>
      <c r="V199" s="6" t="s">
        <v>3226</v>
      </c>
      <c r="W199" s="140" t="s">
        <v>2190</v>
      </c>
    </row>
    <row r="200" spans="1:23" ht="14.25">
      <c r="A200" s="159" t="s">
        <v>236</v>
      </c>
      <c r="B200" s="159"/>
      <c r="C200" s="160"/>
      <c r="D200" s="137">
        <v>175</v>
      </c>
      <c r="E200" s="141" t="s">
        <v>3148</v>
      </c>
      <c r="F200" s="6" t="s">
        <v>515</v>
      </c>
      <c r="G200" s="6" t="s">
        <v>516</v>
      </c>
      <c r="H200" s="140" t="s">
        <v>506</v>
      </c>
      <c r="Q200" s="159">
        <v>0</v>
      </c>
      <c r="R200" s="160">
        <v>0</v>
      </c>
      <c r="S200" s="137">
        <v>270</v>
      </c>
      <c r="T200" s="141" t="s">
        <v>3289</v>
      </c>
      <c r="U200" s="6" t="s">
        <v>508</v>
      </c>
      <c r="V200" s="6" t="s">
        <v>3192</v>
      </c>
      <c r="W200" s="140" t="s">
        <v>1537</v>
      </c>
    </row>
    <row r="201" spans="1:23" ht="14.25">
      <c r="A201" s="159"/>
      <c r="B201" s="159"/>
      <c r="C201" s="160"/>
      <c r="D201" s="137">
        <v>170</v>
      </c>
      <c r="E201" s="141" t="s">
        <v>3142</v>
      </c>
      <c r="F201" s="6" t="s">
        <v>601</v>
      </c>
      <c r="G201" s="6" t="s">
        <v>516</v>
      </c>
      <c r="H201" s="140" t="s">
        <v>506</v>
      </c>
      <c r="Q201" s="159">
        <v>0</v>
      </c>
      <c r="R201" s="160">
        <v>0</v>
      </c>
      <c r="S201" s="137">
        <v>270</v>
      </c>
      <c r="T201" s="141" t="s">
        <v>3290</v>
      </c>
      <c r="U201" s="6" t="s">
        <v>515</v>
      </c>
      <c r="V201" s="6" t="s">
        <v>3291</v>
      </c>
      <c r="W201" s="140" t="s">
        <v>506</v>
      </c>
    </row>
    <row r="202" spans="1:23" ht="14.25">
      <c r="A202" s="159" t="s">
        <v>236</v>
      </c>
      <c r="B202" s="159"/>
      <c r="C202" s="160"/>
      <c r="D202" s="137">
        <v>185</v>
      </c>
      <c r="E202" s="141" t="s">
        <v>3165</v>
      </c>
      <c r="F202" s="6" t="s">
        <v>515</v>
      </c>
      <c r="G202" s="6" t="s">
        <v>516</v>
      </c>
      <c r="H202" s="140" t="s">
        <v>506</v>
      </c>
      <c r="Q202" s="159">
        <v>0</v>
      </c>
      <c r="R202" s="160">
        <v>0</v>
      </c>
      <c r="S202" s="137">
        <v>270</v>
      </c>
      <c r="T202" s="141" t="s">
        <v>3292</v>
      </c>
      <c r="U202" s="6" t="s">
        <v>508</v>
      </c>
      <c r="V202" s="6" t="s">
        <v>3293</v>
      </c>
      <c r="W202" s="140" t="s">
        <v>1537</v>
      </c>
    </row>
    <row r="203" spans="1:23" ht="14.25">
      <c r="A203" s="159" t="s">
        <v>236</v>
      </c>
      <c r="B203" s="159" t="s">
        <v>236</v>
      </c>
      <c r="C203" s="160"/>
      <c r="D203" s="137">
        <v>190</v>
      </c>
      <c r="E203" s="141" t="s">
        <v>3167</v>
      </c>
      <c r="F203" s="6" t="s">
        <v>504</v>
      </c>
      <c r="G203" s="6"/>
      <c r="H203" s="140" t="s">
        <v>506</v>
      </c>
      <c r="Q203" s="159">
        <v>0</v>
      </c>
      <c r="R203" s="160">
        <v>0</v>
      </c>
      <c r="S203" s="137">
        <v>270</v>
      </c>
      <c r="T203" s="141" t="s">
        <v>3282</v>
      </c>
      <c r="U203" s="6" t="s">
        <v>601</v>
      </c>
      <c r="V203" s="6" t="s">
        <v>3283</v>
      </c>
      <c r="W203" s="140" t="s">
        <v>506</v>
      </c>
    </row>
    <row r="204" spans="1:23" ht="14.25">
      <c r="A204" s="159"/>
      <c r="B204" s="159"/>
      <c r="C204" s="160"/>
      <c r="D204" s="137">
        <v>195</v>
      </c>
      <c r="E204" s="141" t="s">
        <v>3178</v>
      </c>
      <c r="F204" s="6" t="s">
        <v>515</v>
      </c>
      <c r="G204" s="6" t="s">
        <v>516</v>
      </c>
      <c r="H204" s="140" t="s">
        <v>506</v>
      </c>
      <c r="Q204" s="159">
        <v>0</v>
      </c>
      <c r="R204" s="160">
        <v>0</v>
      </c>
      <c r="S204" s="137">
        <v>275</v>
      </c>
      <c r="T204" s="141" t="s">
        <v>3294</v>
      </c>
      <c r="U204" s="6" t="s">
        <v>504</v>
      </c>
      <c r="V204" s="6" t="s">
        <v>3295</v>
      </c>
      <c r="W204" s="140" t="s">
        <v>2190</v>
      </c>
    </row>
    <row r="205" spans="1:23" ht="14.25">
      <c r="A205" s="159" t="s">
        <v>236</v>
      </c>
      <c r="B205" s="159" t="s">
        <v>236</v>
      </c>
      <c r="C205" s="160"/>
      <c r="D205" s="137">
        <v>160</v>
      </c>
      <c r="E205" s="141" t="s">
        <v>3124</v>
      </c>
      <c r="F205" s="6" t="s">
        <v>504</v>
      </c>
      <c r="G205" s="6"/>
      <c r="H205" s="140" t="s">
        <v>506</v>
      </c>
      <c r="Q205" s="159">
        <v>0</v>
      </c>
      <c r="R205" s="160">
        <v>0</v>
      </c>
      <c r="S205" s="137">
        <v>275</v>
      </c>
      <c r="T205" s="141" t="s">
        <v>3296</v>
      </c>
      <c r="U205" s="6" t="s">
        <v>508</v>
      </c>
      <c r="V205" s="6" t="s">
        <v>3276</v>
      </c>
      <c r="W205" s="140" t="s">
        <v>1537</v>
      </c>
    </row>
    <row r="206" spans="1:23" ht="14.25">
      <c r="A206" s="159" t="s">
        <v>236</v>
      </c>
      <c r="B206" s="159" t="s">
        <v>236</v>
      </c>
      <c r="C206" s="160" t="s">
        <v>236</v>
      </c>
      <c r="D206" s="137">
        <v>25</v>
      </c>
      <c r="E206" s="141" t="s">
        <v>2974</v>
      </c>
      <c r="F206" s="6" t="s">
        <v>504</v>
      </c>
      <c r="G206" s="6"/>
      <c r="H206" s="140" t="s">
        <v>506</v>
      </c>
      <c r="Q206" s="159">
        <v>0</v>
      </c>
      <c r="R206" s="160">
        <v>0</v>
      </c>
      <c r="S206" s="137">
        <v>275</v>
      </c>
      <c r="T206" s="141" t="s">
        <v>3297</v>
      </c>
      <c r="U206" s="6" t="s">
        <v>515</v>
      </c>
      <c r="V206" s="6" t="s">
        <v>3298</v>
      </c>
      <c r="W206" s="140" t="s">
        <v>506</v>
      </c>
    </row>
    <row r="207" spans="1:23" ht="14.25">
      <c r="A207" s="159" t="s">
        <v>236</v>
      </c>
      <c r="B207" s="159" t="s">
        <v>236</v>
      </c>
      <c r="C207" s="160" t="s">
        <v>236</v>
      </c>
      <c r="D207" s="137">
        <v>1</v>
      </c>
      <c r="E207" s="141" t="s">
        <v>2968</v>
      </c>
      <c r="F207" s="6" t="s">
        <v>504</v>
      </c>
      <c r="G207" s="6" t="s">
        <v>506</v>
      </c>
      <c r="H207" s="140" t="s">
        <v>506</v>
      </c>
      <c r="Q207" s="159">
        <v>0</v>
      </c>
      <c r="R207" s="160">
        <v>0</v>
      </c>
      <c r="S207" s="137">
        <v>275</v>
      </c>
      <c r="T207" s="141" t="s">
        <v>3246</v>
      </c>
      <c r="U207" s="6" t="s">
        <v>508</v>
      </c>
      <c r="V207" s="6" t="s">
        <v>2137</v>
      </c>
      <c r="W207" s="140" t="s">
        <v>1537</v>
      </c>
    </row>
    <row r="208" spans="1:23" ht="14.25">
      <c r="A208" s="159" t="s">
        <v>236</v>
      </c>
      <c r="B208" s="159" t="s">
        <v>236</v>
      </c>
      <c r="C208" s="160" t="s">
        <v>236</v>
      </c>
      <c r="D208" s="137">
        <v>1</v>
      </c>
      <c r="E208" s="141" t="s">
        <v>2966</v>
      </c>
      <c r="F208" s="6" t="s">
        <v>504</v>
      </c>
      <c r="G208" s="6" t="s">
        <v>506</v>
      </c>
      <c r="H208" s="140" t="s">
        <v>506</v>
      </c>
      <c r="Q208" s="159">
        <v>0</v>
      </c>
      <c r="R208" s="160">
        <v>0</v>
      </c>
      <c r="S208" s="137">
        <v>275</v>
      </c>
      <c r="T208" s="141" t="s">
        <v>3060</v>
      </c>
      <c r="U208" s="6" t="s">
        <v>515</v>
      </c>
      <c r="V208" s="6" t="s">
        <v>516</v>
      </c>
      <c r="W208" s="140" t="s">
        <v>3061</v>
      </c>
    </row>
    <row r="209" spans="1:23" ht="14.25">
      <c r="A209" s="159" t="s">
        <v>236</v>
      </c>
      <c r="B209" s="159" t="s">
        <v>236</v>
      </c>
      <c r="C209" s="160" t="s">
        <v>236</v>
      </c>
      <c r="D209" s="137">
        <v>1</v>
      </c>
      <c r="E209" s="141" t="s">
        <v>2959</v>
      </c>
      <c r="F209" s="6" t="s">
        <v>504</v>
      </c>
      <c r="G209" s="6" t="s">
        <v>506</v>
      </c>
      <c r="H209" s="140" t="s">
        <v>506</v>
      </c>
      <c r="Q209" s="159">
        <v>0</v>
      </c>
      <c r="R209" s="160">
        <v>0</v>
      </c>
      <c r="S209" s="137">
        <v>275</v>
      </c>
      <c r="T209" s="141" t="s">
        <v>3299</v>
      </c>
      <c r="U209" s="6" t="s">
        <v>508</v>
      </c>
      <c r="V209" s="6" t="s">
        <v>789</v>
      </c>
      <c r="W209" s="140" t="s">
        <v>3300</v>
      </c>
    </row>
    <row r="210" spans="1:23" ht="14.25">
      <c r="A210" s="159" t="s">
        <v>236</v>
      </c>
      <c r="B210" s="159" t="s">
        <v>236</v>
      </c>
      <c r="C210" s="160" t="s">
        <v>236</v>
      </c>
      <c r="D210" s="137">
        <v>15</v>
      </c>
      <c r="E210" s="141" t="s">
        <v>2972</v>
      </c>
      <c r="F210" s="6" t="s">
        <v>504</v>
      </c>
      <c r="G210" s="6"/>
      <c r="H210" s="140" t="s">
        <v>506</v>
      </c>
      <c r="Q210" s="159">
        <v>0</v>
      </c>
      <c r="R210" s="160">
        <v>0</v>
      </c>
      <c r="S210" s="137">
        <v>280</v>
      </c>
      <c r="T210" s="141" t="s">
        <v>3065</v>
      </c>
      <c r="U210" s="6" t="s">
        <v>515</v>
      </c>
      <c r="V210" s="6" t="s">
        <v>516</v>
      </c>
      <c r="W210" s="140" t="s">
        <v>506</v>
      </c>
    </row>
    <row r="211" spans="1:23" ht="14.25">
      <c r="A211" s="159" t="s">
        <v>236</v>
      </c>
      <c r="B211" s="159" t="s">
        <v>236</v>
      </c>
      <c r="C211" s="160" t="s">
        <v>236</v>
      </c>
      <c r="D211" s="137">
        <v>1</v>
      </c>
      <c r="E211" s="141" t="s">
        <v>2961</v>
      </c>
      <c r="F211" s="6" t="s">
        <v>504</v>
      </c>
      <c r="G211" s="6" t="s">
        <v>506</v>
      </c>
      <c r="H211" s="140" t="s">
        <v>506</v>
      </c>
      <c r="Q211" s="159">
        <v>0</v>
      </c>
      <c r="R211" s="160">
        <v>0</v>
      </c>
      <c r="S211" s="137">
        <v>280</v>
      </c>
      <c r="T211" s="141" t="s">
        <v>3301</v>
      </c>
      <c r="U211" s="6" t="s">
        <v>515</v>
      </c>
      <c r="V211" s="6" t="s">
        <v>516</v>
      </c>
      <c r="W211" s="140" t="s">
        <v>3302</v>
      </c>
    </row>
    <row r="212" spans="1:23" s="700" customFormat="1" ht="14.25">
      <c r="A212" s="159" t="s">
        <v>236</v>
      </c>
      <c r="B212" s="159"/>
      <c r="C212" s="160"/>
      <c r="D212" s="137">
        <v>470</v>
      </c>
      <c r="E212" s="141" t="s">
        <v>6352</v>
      </c>
      <c r="F212" s="6" t="s">
        <v>504</v>
      </c>
      <c r="G212" s="6"/>
      <c r="H212" s="140"/>
      <c r="Q212" s="159"/>
      <c r="R212" s="160"/>
      <c r="S212" s="137"/>
      <c r="T212" s="141"/>
      <c r="U212" s="6"/>
      <c r="V212" s="6"/>
      <c r="W212" s="140"/>
    </row>
    <row r="213" spans="1:23" ht="14.25">
      <c r="A213" s="159" t="s">
        <v>236</v>
      </c>
      <c r="B213" s="159" t="s">
        <v>236</v>
      </c>
      <c r="C213" s="160" t="s">
        <v>236</v>
      </c>
      <c r="D213" s="137">
        <v>150</v>
      </c>
      <c r="E213" s="141" t="s">
        <v>3115</v>
      </c>
      <c r="F213" s="6" t="s">
        <v>504</v>
      </c>
      <c r="G213" s="6"/>
      <c r="H213" s="140" t="s">
        <v>506</v>
      </c>
      <c r="Q213" s="159">
        <v>0</v>
      </c>
      <c r="R213" s="160">
        <v>0</v>
      </c>
      <c r="S213" s="137">
        <v>280</v>
      </c>
      <c r="T213" s="141" t="s">
        <v>3303</v>
      </c>
      <c r="U213" s="6" t="s">
        <v>504</v>
      </c>
      <c r="V213" s="6" t="s">
        <v>3226</v>
      </c>
      <c r="W213" s="140" t="s">
        <v>506</v>
      </c>
    </row>
    <row r="214" spans="1:23" s="700" customFormat="1" ht="14.25">
      <c r="A214" s="159" t="s">
        <v>236</v>
      </c>
      <c r="B214" s="159"/>
      <c r="C214" s="160"/>
      <c r="D214" s="137">
        <v>395</v>
      </c>
      <c r="E214" s="141" t="s">
        <v>6309</v>
      </c>
      <c r="F214" s="6" t="s">
        <v>504</v>
      </c>
      <c r="G214" s="6"/>
      <c r="H214" s="140"/>
      <c r="Q214" s="159"/>
      <c r="R214" s="160"/>
      <c r="S214" s="137"/>
      <c r="T214" s="141"/>
      <c r="U214" s="6"/>
      <c r="V214" s="6"/>
      <c r="W214" s="140"/>
    </row>
    <row r="215" spans="1:23" s="700" customFormat="1" ht="14.25">
      <c r="A215" s="159" t="s">
        <v>236</v>
      </c>
      <c r="B215" s="159"/>
      <c r="C215" s="160"/>
      <c r="D215" s="137">
        <v>390</v>
      </c>
      <c r="E215" s="141" t="s">
        <v>6299</v>
      </c>
      <c r="F215" s="6" t="s">
        <v>504</v>
      </c>
      <c r="G215" s="6"/>
      <c r="H215" s="140"/>
      <c r="Q215" s="159"/>
      <c r="R215" s="160"/>
      <c r="S215" s="137"/>
      <c r="T215" s="141"/>
      <c r="U215" s="6"/>
      <c r="V215" s="6"/>
      <c r="W215" s="140"/>
    </row>
    <row r="216" spans="1:23" ht="14.25">
      <c r="A216" s="159"/>
      <c r="B216" s="159"/>
      <c r="C216" s="160"/>
      <c r="D216" s="137">
        <v>355</v>
      </c>
      <c r="E216" s="141" t="s">
        <v>3306</v>
      </c>
      <c r="F216" s="6" t="s">
        <v>508</v>
      </c>
      <c r="G216" s="6" t="s">
        <v>522</v>
      </c>
      <c r="H216" s="140" t="s">
        <v>1865</v>
      </c>
      <c r="Q216" s="159">
        <v>0</v>
      </c>
      <c r="R216" s="160">
        <v>0</v>
      </c>
      <c r="S216" s="137">
        <v>280</v>
      </c>
      <c r="T216" s="141" t="s">
        <v>3304</v>
      </c>
      <c r="U216" s="6" t="s">
        <v>504</v>
      </c>
      <c r="V216" s="6" t="s">
        <v>3305</v>
      </c>
      <c r="W216" s="140" t="s">
        <v>2190</v>
      </c>
    </row>
    <row r="217" spans="1:23" ht="14.25">
      <c r="A217" s="159"/>
      <c r="B217" s="159"/>
      <c r="C217" s="160"/>
      <c r="D217" s="137">
        <v>355</v>
      </c>
      <c r="E217" s="141" t="s">
        <v>3307</v>
      </c>
      <c r="F217" s="6" t="s">
        <v>508</v>
      </c>
      <c r="G217" s="6" t="s">
        <v>522</v>
      </c>
      <c r="H217" s="140" t="s">
        <v>768</v>
      </c>
      <c r="Q217" s="159">
        <v>0</v>
      </c>
      <c r="R217" s="160">
        <v>0</v>
      </c>
      <c r="S217" s="137">
        <v>280</v>
      </c>
      <c r="T217" s="141" t="s">
        <v>3281</v>
      </c>
      <c r="U217" s="6" t="s">
        <v>504</v>
      </c>
      <c r="V217" s="6" t="s">
        <v>3032</v>
      </c>
      <c r="W217" s="140" t="s">
        <v>506</v>
      </c>
    </row>
    <row r="218" spans="1:23" ht="14.25">
      <c r="A218" s="159"/>
      <c r="B218" s="159"/>
      <c r="C218" s="160"/>
      <c r="D218" s="137">
        <v>360</v>
      </c>
      <c r="E218" s="141" t="s">
        <v>3308</v>
      </c>
      <c r="F218" s="6" t="s">
        <v>508</v>
      </c>
      <c r="G218" s="6" t="s">
        <v>522</v>
      </c>
      <c r="H218" s="140" t="s">
        <v>768</v>
      </c>
      <c r="Q218" s="159" t="s">
        <v>549</v>
      </c>
      <c r="R218" s="160">
        <v>0</v>
      </c>
      <c r="S218" s="137">
        <v>285</v>
      </c>
      <c r="T218" s="141" t="s">
        <v>3251</v>
      </c>
      <c r="U218" s="6" t="s">
        <v>515</v>
      </c>
      <c r="V218" s="6" t="s">
        <v>3252</v>
      </c>
      <c r="W218" s="140" t="s">
        <v>506</v>
      </c>
    </row>
    <row r="219" spans="1:23" ht="14.25">
      <c r="A219" s="159"/>
      <c r="B219" s="159"/>
      <c r="C219" s="160"/>
      <c r="D219" s="137">
        <v>145</v>
      </c>
      <c r="E219" s="141" t="s">
        <v>3108</v>
      </c>
      <c r="F219" s="6" t="s">
        <v>515</v>
      </c>
      <c r="G219" s="6" t="s">
        <v>516</v>
      </c>
      <c r="H219" s="140" t="s">
        <v>506</v>
      </c>
      <c r="Q219" s="159">
        <v>0</v>
      </c>
      <c r="R219" s="160">
        <v>0</v>
      </c>
      <c r="S219" s="137">
        <v>285</v>
      </c>
      <c r="T219" s="141" t="s">
        <v>3309</v>
      </c>
      <c r="U219" s="6" t="s">
        <v>515</v>
      </c>
      <c r="V219" s="6" t="s">
        <v>727</v>
      </c>
      <c r="W219" s="140" t="s">
        <v>506</v>
      </c>
    </row>
    <row r="220" spans="1:23" ht="14.25">
      <c r="A220" s="159" t="s">
        <v>236</v>
      </c>
      <c r="B220" s="159"/>
      <c r="C220" s="160"/>
      <c r="D220" s="137">
        <v>350</v>
      </c>
      <c r="E220" s="141" t="s">
        <v>3312</v>
      </c>
      <c r="F220" s="6" t="s">
        <v>504</v>
      </c>
      <c r="G220" s="6" t="s">
        <v>3262</v>
      </c>
      <c r="H220" s="140" t="s">
        <v>506</v>
      </c>
      <c r="Q220" s="159">
        <v>0</v>
      </c>
      <c r="R220" s="160">
        <v>0</v>
      </c>
      <c r="S220" s="137">
        <v>285</v>
      </c>
      <c r="T220" s="141" t="s">
        <v>3310</v>
      </c>
      <c r="U220" s="6" t="s">
        <v>601</v>
      </c>
      <c r="V220" s="6" t="s">
        <v>3311</v>
      </c>
      <c r="W220" s="140" t="s">
        <v>506</v>
      </c>
    </row>
    <row r="221" spans="1:23" ht="14.25">
      <c r="A221" s="159" t="s">
        <v>236</v>
      </c>
      <c r="B221" s="159"/>
      <c r="C221" s="160"/>
      <c r="D221" s="137">
        <v>325</v>
      </c>
      <c r="E221" s="141" t="s">
        <v>3313</v>
      </c>
      <c r="F221" s="6" t="s">
        <v>508</v>
      </c>
      <c r="G221" s="6" t="s">
        <v>3314</v>
      </c>
      <c r="H221" s="140" t="s">
        <v>529</v>
      </c>
      <c r="Q221" s="159">
        <v>0</v>
      </c>
      <c r="R221" s="160">
        <v>0</v>
      </c>
      <c r="S221" s="137">
        <v>285</v>
      </c>
      <c r="T221" s="141" t="s">
        <v>3026</v>
      </c>
      <c r="U221" s="6" t="s">
        <v>508</v>
      </c>
      <c r="V221" s="6" t="s">
        <v>3027</v>
      </c>
      <c r="W221" s="140" t="s">
        <v>1537</v>
      </c>
    </row>
    <row r="222" spans="1:23" ht="14.25">
      <c r="A222" s="159" t="s">
        <v>236</v>
      </c>
      <c r="B222" s="159" t="s">
        <v>236</v>
      </c>
      <c r="C222" s="160" t="s">
        <v>236</v>
      </c>
      <c r="D222" s="137">
        <v>150</v>
      </c>
      <c r="E222" s="141" t="s">
        <v>3117</v>
      </c>
      <c r="F222" s="6" t="s">
        <v>504</v>
      </c>
      <c r="G222" s="6"/>
      <c r="H222" s="140" t="s">
        <v>506</v>
      </c>
      <c r="Q222" s="159">
        <v>0</v>
      </c>
      <c r="R222" s="160">
        <v>0</v>
      </c>
      <c r="S222" s="137">
        <v>285</v>
      </c>
      <c r="T222" s="141" t="s">
        <v>3315</v>
      </c>
      <c r="U222" s="6" t="s">
        <v>508</v>
      </c>
      <c r="V222" s="6" t="s">
        <v>789</v>
      </c>
      <c r="W222" s="140" t="s">
        <v>3316</v>
      </c>
    </row>
    <row r="223" spans="1:23" ht="14.25">
      <c r="A223" s="159" t="s">
        <v>236</v>
      </c>
      <c r="B223" s="159"/>
      <c r="C223" s="160" t="s">
        <v>236</v>
      </c>
      <c r="D223" s="137">
        <v>150</v>
      </c>
      <c r="E223" s="141" t="s">
        <v>3112</v>
      </c>
      <c r="F223" s="6" t="s">
        <v>504</v>
      </c>
      <c r="G223" s="6"/>
      <c r="H223" s="140" t="s">
        <v>506</v>
      </c>
      <c r="Q223" s="159" t="s">
        <v>549</v>
      </c>
      <c r="R223" s="160">
        <v>0</v>
      </c>
      <c r="S223" s="137">
        <v>285</v>
      </c>
      <c r="T223" s="141" t="s">
        <v>3317</v>
      </c>
      <c r="U223" s="6" t="s">
        <v>518</v>
      </c>
      <c r="V223" s="6" t="s">
        <v>545</v>
      </c>
      <c r="W223" s="140" t="s">
        <v>3318</v>
      </c>
    </row>
    <row r="224" spans="1:23" ht="14.25">
      <c r="A224" s="159" t="s">
        <v>236</v>
      </c>
      <c r="B224" s="159"/>
      <c r="C224" s="160" t="s">
        <v>236</v>
      </c>
      <c r="D224" s="137">
        <v>150</v>
      </c>
      <c r="E224" s="141" t="s">
        <v>3116</v>
      </c>
      <c r="F224" s="6" t="s">
        <v>508</v>
      </c>
      <c r="G224" s="6"/>
      <c r="H224" s="140" t="s">
        <v>1537</v>
      </c>
      <c r="Q224" s="159">
        <v>0</v>
      </c>
      <c r="R224" s="160">
        <v>0</v>
      </c>
      <c r="S224" s="137">
        <v>285</v>
      </c>
      <c r="T224" s="141" t="s">
        <v>3319</v>
      </c>
      <c r="U224" s="6" t="s">
        <v>601</v>
      </c>
      <c r="V224" s="6" t="s">
        <v>3320</v>
      </c>
      <c r="W224" s="140" t="s">
        <v>506</v>
      </c>
    </row>
    <row r="225" spans="1:23" s="700" customFormat="1" ht="14.25">
      <c r="A225" s="159" t="s">
        <v>236</v>
      </c>
      <c r="B225" s="159"/>
      <c r="C225" s="160"/>
      <c r="D225" s="137">
        <v>400</v>
      </c>
      <c r="E225" s="141" t="s">
        <v>6318</v>
      </c>
      <c r="F225" s="6" t="s">
        <v>504</v>
      </c>
      <c r="G225" s="6"/>
      <c r="H225" s="140"/>
      <c r="Q225" s="159"/>
      <c r="R225" s="160"/>
      <c r="S225" s="137"/>
      <c r="T225" s="141"/>
      <c r="U225" s="6"/>
      <c r="V225" s="6"/>
      <c r="W225" s="140"/>
    </row>
    <row r="226" spans="1:23" ht="14.25">
      <c r="A226" s="159" t="s">
        <v>236</v>
      </c>
      <c r="B226" s="159"/>
      <c r="C226" s="160" t="s">
        <v>236</v>
      </c>
      <c r="D226" s="137">
        <v>150</v>
      </c>
      <c r="E226" s="141" t="s">
        <v>3114</v>
      </c>
      <c r="F226" s="6" t="s">
        <v>504</v>
      </c>
      <c r="G226" s="6"/>
      <c r="H226" s="140" t="s">
        <v>506</v>
      </c>
      <c r="Q226" s="159">
        <v>0</v>
      </c>
      <c r="R226" s="160">
        <v>0</v>
      </c>
      <c r="S226" s="137">
        <v>285</v>
      </c>
      <c r="T226" s="141" t="s">
        <v>3321</v>
      </c>
      <c r="U226" s="6" t="s">
        <v>515</v>
      </c>
      <c r="V226" s="6" t="s">
        <v>3322</v>
      </c>
      <c r="W226" s="140" t="s">
        <v>506</v>
      </c>
    </row>
    <row r="227" spans="1:23" ht="14.25">
      <c r="A227" s="159"/>
      <c r="B227" s="159"/>
      <c r="C227" s="160"/>
      <c r="D227" s="137">
        <v>280</v>
      </c>
      <c r="E227" s="141" t="s">
        <v>3301</v>
      </c>
      <c r="F227" s="6" t="s">
        <v>515</v>
      </c>
      <c r="G227" s="6" t="s">
        <v>516</v>
      </c>
      <c r="H227" s="140" t="s">
        <v>3302</v>
      </c>
      <c r="Q227" s="159">
        <v>0</v>
      </c>
      <c r="R227" s="160">
        <v>0</v>
      </c>
      <c r="S227" s="137">
        <v>290</v>
      </c>
      <c r="T227" s="141" t="s">
        <v>3127</v>
      </c>
      <c r="U227" s="6" t="s">
        <v>508</v>
      </c>
      <c r="V227" s="6" t="s">
        <v>3128</v>
      </c>
      <c r="W227" s="140" t="s">
        <v>1537</v>
      </c>
    </row>
    <row r="228" spans="1:23" ht="14.25">
      <c r="A228" s="159"/>
      <c r="B228" s="159"/>
      <c r="C228" s="160"/>
      <c r="D228" s="137">
        <v>255</v>
      </c>
      <c r="E228" s="141" t="s">
        <v>3267</v>
      </c>
      <c r="F228" s="6" t="s">
        <v>508</v>
      </c>
      <c r="G228" s="6" t="s">
        <v>3268</v>
      </c>
      <c r="H228" s="140" t="s">
        <v>1537</v>
      </c>
      <c r="Q228" s="159">
        <v>0</v>
      </c>
      <c r="R228" s="160">
        <v>0</v>
      </c>
      <c r="S228" s="137">
        <v>290</v>
      </c>
      <c r="T228" s="141" t="s">
        <v>3323</v>
      </c>
      <c r="U228" s="6" t="s">
        <v>504</v>
      </c>
      <c r="V228" s="6" t="s">
        <v>3324</v>
      </c>
      <c r="W228" s="140" t="s">
        <v>3325</v>
      </c>
    </row>
    <row r="229" spans="1:23" ht="14.25">
      <c r="A229" s="159"/>
      <c r="B229" s="159"/>
      <c r="C229" s="160"/>
      <c r="D229" s="137">
        <v>275</v>
      </c>
      <c r="E229" s="141" t="s">
        <v>3297</v>
      </c>
      <c r="F229" s="6" t="s">
        <v>515</v>
      </c>
      <c r="G229" s="6" t="s">
        <v>3298</v>
      </c>
      <c r="H229" s="140" t="s">
        <v>506</v>
      </c>
      <c r="Q229" s="159">
        <v>0</v>
      </c>
      <c r="R229" s="160">
        <v>0</v>
      </c>
      <c r="S229" s="137">
        <v>290</v>
      </c>
      <c r="T229" s="141" t="s">
        <v>3119</v>
      </c>
      <c r="U229" s="6" t="s">
        <v>508</v>
      </c>
      <c r="V229" s="6" t="s">
        <v>3120</v>
      </c>
      <c r="W229" s="140" t="s">
        <v>3121</v>
      </c>
    </row>
    <row r="230" spans="1:23" ht="14.25">
      <c r="A230" s="159"/>
      <c r="B230" s="159"/>
      <c r="C230" s="160"/>
      <c r="D230" s="137">
        <v>295</v>
      </c>
      <c r="E230" s="141" t="s">
        <v>3328</v>
      </c>
      <c r="F230" s="6" t="s">
        <v>508</v>
      </c>
      <c r="G230" s="6" t="s">
        <v>3268</v>
      </c>
      <c r="H230" s="140" t="s">
        <v>1537</v>
      </c>
      <c r="Q230" s="159">
        <v>0</v>
      </c>
      <c r="R230" s="160">
        <v>0</v>
      </c>
      <c r="S230" s="137">
        <v>290</v>
      </c>
      <c r="T230" s="141" t="s">
        <v>3326</v>
      </c>
      <c r="U230" s="6" t="s">
        <v>601</v>
      </c>
      <c r="V230" s="6" t="s">
        <v>3327</v>
      </c>
      <c r="W230" s="140" t="s">
        <v>506</v>
      </c>
    </row>
    <row r="231" spans="1:23" ht="14.25">
      <c r="A231" s="159"/>
      <c r="B231" s="159"/>
      <c r="C231" s="160"/>
      <c r="D231" s="137">
        <v>285</v>
      </c>
      <c r="E231" s="141" t="s">
        <v>3309</v>
      </c>
      <c r="F231" s="6" t="s">
        <v>515</v>
      </c>
      <c r="G231" s="6" t="s">
        <v>727</v>
      </c>
      <c r="H231" s="140" t="s">
        <v>506</v>
      </c>
      <c r="Q231" s="159">
        <v>0</v>
      </c>
      <c r="R231" s="160">
        <v>0</v>
      </c>
      <c r="S231" s="137">
        <v>290</v>
      </c>
      <c r="T231" s="141" t="s">
        <v>2994</v>
      </c>
      <c r="U231" s="6" t="s">
        <v>508</v>
      </c>
      <c r="V231" s="6" t="s">
        <v>795</v>
      </c>
      <c r="W231" s="140" t="s">
        <v>1537</v>
      </c>
    </row>
    <row r="232" spans="1:23" ht="14.25">
      <c r="A232" s="159"/>
      <c r="B232" s="159"/>
      <c r="C232" s="160"/>
      <c r="D232" s="137">
        <v>300</v>
      </c>
      <c r="E232" s="141" t="s">
        <v>3330</v>
      </c>
      <c r="F232" s="6" t="s">
        <v>515</v>
      </c>
      <c r="G232" s="6" t="s">
        <v>3331</v>
      </c>
      <c r="H232" s="140" t="s">
        <v>506</v>
      </c>
      <c r="Q232" s="159">
        <v>0</v>
      </c>
      <c r="R232" s="160">
        <v>0</v>
      </c>
      <c r="S232" s="137">
        <v>290</v>
      </c>
      <c r="T232" s="141" t="s">
        <v>3329</v>
      </c>
      <c r="U232" s="6" t="s">
        <v>504</v>
      </c>
      <c r="V232" s="6" t="s">
        <v>3226</v>
      </c>
      <c r="W232" s="140" t="s">
        <v>2190</v>
      </c>
    </row>
    <row r="233" spans="1:23" ht="14.25">
      <c r="A233" s="159"/>
      <c r="B233" s="159"/>
      <c r="C233" s="160" t="s">
        <v>549</v>
      </c>
      <c r="D233" s="137">
        <v>265</v>
      </c>
      <c r="E233" s="141" t="s">
        <v>3284</v>
      </c>
      <c r="F233" s="6" t="s">
        <v>515</v>
      </c>
      <c r="G233" s="6" t="s">
        <v>3285</v>
      </c>
      <c r="H233" s="140" t="s">
        <v>506</v>
      </c>
      <c r="Q233" s="159" t="s">
        <v>549</v>
      </c>
      <c r="R233" s="160">
        <v>0</v>
      </c>
      <c r="S233" s="137">
        <v>290</v>
      </c>
      <c r="T233" s="141" t="s">
        <v>3067</v>
      </c>
      <c r="U233" s="6" t="s">
        <v>515</v>
      </c>
      <c r="V233" s="6" t="s">
        <v>516</v>
      </c>
      <c r="W233" s="140" t="s">
        <v>3068</v>
      </c>
    </row>
    <row r="234" spans="1:23" ht="14.25">
      <c r="A234" s="159" t="s">
        <v>236</v>
      </c>
      <c r="B234" s="159"/>
      <c r="C234" s="160"/>
      <c r="D234" s="137">
        <v>250</v>
      </c>
      <c r="E234" s="141" t="s">
        <v>3257</v>
      </c>
      <c r="F234" s="6" t="s">
        <v>504</v>
      </c>
      <c r="G234" s="6" t="s">
        <v>3009</v>
      </c>
      <c r="H234" s="140" t="s">
        <v>506</v>
      </c>
      <c r="Q234" s="159">
        <v>0</v>
      </c>
      <c r="R234" s="160">
        <v>0</v>
      </c>
      <c r="S234" s="137">
        <v>290</v>
      </c>
      <c r="T234" s="141" t="s">
        <v>3332</v>
      </c>
      <c r="U234" s="6" t="s">
        <v>508</v>
      </c>
      <c r="V234" s="6" t="s">
        <v>789</v>
      </c>
      <c r="W234" s="140" t="s">
        <v>2204</v>
      </c>
    </row>
    <row r="235" spans="1:23" ht="14.25">
      <c r="A235" s="159" t="s">
        <v>236</v>
      </c>
      <c r="B235" s="159"/>
      <c r="C235" s="160"/>
      <c r="D235" s="137">
        <v>135</v>
      </c>
      <c r="E235" s="141" t="s">
        <v>3100</v>
      </c>
      <c r="F235" s="6" t="s">
        <v>508</v>
      </c>
      <c r="G235" s="6" t="s">
        <v>3101</v>
      </c>
      <c r="H235" s="140" t="s">
        <v>3102</v>
      </c>
      <c r="Q235" s="159">
        <v>0</v>
      </c>
      <c r="R235" s="160">
        <v>0</v>
      </c>
      <c r="S235" s="137">
        <v>295</v>
      </c>
      <c r="T235" s="141" t="s">
        <v>3328</v>
      </c>
      <c r="U235" s="6" t="s">
        <v>508</v>
      </c>
      <c r="V235" s="6" t="s">
        <v>3268</v>
      </c>
      <c r="W235" s="140" t="s">
        <v>1537</v>
      </c>
    </row>
    <row r="236" spans="1:23" ht="14.25">
      <c r="A236" s="159"/>
      <c r="B236" s="159"/>
      <c r="C236" s="160"/>
      <c r="D236" s="137">
        <v>300</v>
      </c>
      <c r="E236" s="141" t="s">
        <v>3335</v>
      </c>
      <c r="F236" s="6" t="s">
        <v>504</v>
      </c>
      <c r="G236" s="6" t="s">
        <v>3072</v>
      </c>
      <c r="H236" s="140" t="s">
        <v>3336</v>
      </c>
      <c r="Q236" s="159">
        <v>0</v>
      </c>
      <c r="R236" s="160">
        <v>0</v>
      </c>
      <c r="S236" s="137">
        <v>295</v>
      </c>
      <c r="T236" s="141" t="s">
        <v>3333</v>
      </c>
      <c r="U236" s="6" t="s">
        <v>601</v>
      </c>
      <c r="V236" s="6" t="s">
        <v>3334</v>
      </c>
      <c r="W236" s="140" t="s">
        <v>506</v>
      </c>
    </row>
    <row r="237" spans="1:23" ht="14.25">
      <c r="A237" s="159" t="s">
        <v>236</v>
      </c>
      <c r="B237" s="159"/>
      <c r="C237" s="160"/>
      <c r="D237" s="137">
        <v>120</v>
      </c>
      <c r="E237" s="141" t="s">
        <v>3073</v>
      </c>
      <c r="F237" s="6" t="s">
        <v>515</v>
      </c>
      <c r="G237" s="6" t="s">
        <v>516</v>
      </c>
      <c r="H237" s="140" t="s">
        <v>506</v>
      </c>
      <c r="Q237" s="159">
        <v>0</v>
      </c>
      <c r="R237" s="160">
        <v>0</v>
      </c>
      <c r="S237" s="137">
        <v>295</v>
      </c>
      <c r="T237" s="141" t="s">
        <v>3103</v>
      </c>
      <c r="U237" s="6" t="s">
        <v>508</v>
      </c>
      <c r="V237" s="6" t="s">
        <v>792</v>
      </c>
      <c r="W237" s="140" t="s">
        <v>3104</v>
      </c>
    </row>
    <row r="238" spans="1:23" ht="14.25">
      <c r="A238" s="159" t="s">
        <v>236</v>
      </c>
      <c r="B238" s="159" t="s">
        <v>236</v>
      </c>
      <c r="C238" s="160" t="s">
        <v>236</v>
      </c>
      <c r="D238" s="137">
        <v>150</v>
      </c>
      <c r="E238" s="141" t="s">
        <v>3118</v>
      </c>
      <c r="F238" s="6" t="s">
        <v>504</v>
      </c>
      <c r="G238" s="6"/>
      <c r="H238" s="140" t="s">
        <v>506</v>
      </c>
      <c r="Q238" s="159">
        <v>0</v>
      </c>
      <c r="R238" s="160">
        <v>0</v>
      </c>
      <c r="S238" s="137">
        <v>295</v>
      </c>
      <c r="T238" s="141" t="s">
        <v>3034</v>
      </c>
      <c r="U238" s="6" t="s">
        <v>601</v>
      </c>
      <c r="V238" s="6" t="s">
        <v>3035</v>
      </c>
      <c r="W238" s="140" t="s">
        <v>506</v>
      </c>
    </row>
    <row r="239" spans="1:23" ht="14.25">
      <c r="A239" s="159" t="s">
        <v>236</v>
      </c>
      <c r="B239" s="159" t="s">
        <v>236</v>
      </c>
      <c r="C239" s="160" t="s">
        <v>236</v>
      </c>
      <c r="D239" s="137">
        <v>145</v>
      </c>
      <c r="E239" s="141" t="s">
        <v>3109</v>
      </c>
      <c r="F239" s="6" t="s">
        <v>504</v>
      </c>
      <c r="G239" s="6"/>
      <c r="H239" s="140" t="s">
        <v>506</v>
      </c>
      <c r="Q239" s="159">
        <v>0</v>
      </c>
      <c r="R239" s="160" t="s">
        <v>549</v>
      </c>
      <c r="S239" s="137">
        <v>295</v>
      </c>
      <c r="T239" s="141" t="s">
        <v>3248</v>
      </c>
      <c r="U239" s="6" t="s">
        <v>515</v>
      </c>
      <c r="V239" s="6" t="s">
        <v>3249</v>
      </c>
      <c r="W239" s="140" t="s">
        <v>506</v>
      </c>
    </row>
    <row r="240" spans="1:23" ht="14.25">
      <c r="A240" s="159" t="s">
        <v>236</v>
      </c>
      <c r="B240" s="159" t="s">
        <v>236</v>
      </c>
      <c r="C240" s="160" t="s">
        <v>236</v>
      </c>
      <c r="D240" s="137">
        <v>100</v>
      </c>
      <c r="E240" s="141" t="s">
        <v>3053</v>
      </c>
      <c r="F240" s="6" t="s">
        <v>515</v>
      </c>
      <c r="G240" s="6" t="s">
        <v>516</v>
      </c>
      <c r="H240" s="140" t="s">
        <v>506</v>
      </c>
      <c r="Q240" s="159">
        <v>0</v>
      </c>
      <c r="R240" s="160">
        <v>0</v>
      </c>
      <c r="S240" s="137">
        <v>300</v>
      </c>
      <c r="T240" s="141" t="s">
        <v>3258</v>
      </c>
      <c r="U240" s="6" t="s">
        <v>601</v>
      </c>
      <c r="V240" s="6" t="s">
        <v>3072</v>
      </c>
      <c r="W240" s="140" t="s">
        <v>3259</v>
      </c>
    </row>
    <row r="241" spans="1:23" ht="14.25">
      <c r="A241" s="159" t="s">
        <v>236</v>
      </c>
      <c r="B241" s="159" t="s">
        <v>236</v>
      </c>
      <c r="C241" s="160" t="s">
        <v>236</v>
      </c>
      <c r="D241" s="137">
        <v>130</v>
      </c>
      <c r="E241" s="141" t="s">
        <v>3092</v>
      </c>
      <c r="F241" s="6" t="s">
        <v>504</v>
      </c>
      <c r="G241" s="6"/>
      <c r="H241" s="140" t="s">
        <v>506</v>
      </c>
      <c r="Q241" s="159">
        <v>0</v>
      </c>
      <c r="R241" s="160">
        <v>0</v>
      </c>
      <c r="S241" s="137">
        <v>300</v>
      </c>
      <c r="T241" s="141" t="s">
        <v>3337</v>
      </c>
      <c r="U241" s="6" t="s">
        <v>504</v>
      </c>
      <c r="V241" s="6" t="s">
        <v>506</v>
      </c>
      <c r="W241" s="140" t="s">
        <v>3338</v>
      </c>
    </row>
    <row r="242" spans="1:23" ht="14.25">
      <c r="A242" s="159"/>
      <c r="B242" s="159"/>
      <c r="C242" s="160"/>
      <c r="D242" s="137">
        <v>365</v>
      </c>
      <c r="E242" s="141" t="s">
        <v>3341</v>
      </c>
      <c r="F242" s="6" t="s">
        <v>856</v>
      </c>
      <c r="G242" s="6" t="s">
        <v>506</v>
      </c>
      <c r="H242" s="140" t="s">
        <v>506</v>
      </c>
      <c r="Q242" s="159">
        <v>0</v>
      </c>
      <c r="R242" s="160">
        <v>0</v>
      </c>
      <c r="S242" s="137">
        <v>300</v>
      </c>
      <c r="T242" s="141" t="s">
        <v>3339</v>
      </c>
      <c r="U242" s="6" t="s">
        <v>504</v>
      </c>
      <c r="V242" s="6" t="s">
        <v>3340</v>
      </c>
      <c r="W242" s="140" t="s">
        <v>2190</v>
      </c>
    </row>
    <row r="243" spans="1:23" ht="14.25">
      <c r="A243" s="159"/>
      <c r="B243" s="159"/>
      <c r="C243" s="160"/>
      <c r="D243" s="137">
        <v>375</v>
      </c>
      <c r="E243" s="141" t="s">
        <v>3344</v>
      </c>
      <c r="F243" s="6" t="s">
        <v>856</v>
      </c>
      <c r="G243" s="6" t="s">
        <v>506</v>
      </c>
      <c r="H243" s="140" t="s">
        <v>1966</v>
      </c>
      <c r="Q243" s="159">
        <v>0</v>
      </c>
      <c r="R243" s="160">
        <v>0</v>
      </c>
      <c r="S243" s="137">
        <v>300</v>
      </c>
      <c r="T243" s="141" t="s">
        <v>3342</v>
      </c>
      <c r="U243" s="6" t="s">
        <v>508</v>
      </c>
      <c r="V243" s="6" t="s">
        <v>792</v>
      </c>
      <c r="W243" s="140" t="s">
        <v>3343</v>
      </c>
    </row>
    <row r="244" spans="1:23" s="700" customFormat="1" ht="14.25">
      <c r="A244" s="159" t="s">
        <v>236</v>
      </c>
      <c r="B244" s="159"/>
      <c r="C244" s="160"/>
      <c r="D244" s="137">
        <v>380</v>
      </c>
      <c r="E244" s="141" t="s">
        <v>6287</v>
      </c>
      <c r="F244" s="6" t="s">
        <v>504</v>
      </c>
      <c r="G244" s="6"/>
      <c r="H244" s="140"/>
      <c r="Q244" s="159"/>
      <c r="R244" s="160"/>
      <c r="S244" s="137"/>
      <c r="T244" s="141"/>
      <c r="U244" s="6"/>
      <c r="V244" s="6"/>
      <c r="W244" s="140"/>
    </row>
    <row r="245" spans="1:23" ht="14.25">
      <c r="A245" s="159" t="s">
        <v>236</v>
      </c>
      <c r="B245" s="159"/>
      <c r="C245" s="160"/>
      <c r="D245" s="137">
        <v>375</v>
      </c>
      <c r="E245" s="141" t="s">
        <v>6278</v>
      </c>
      <c r="F245" s="6" t="s">
        <v>504</v>
      </c>
      <c r="G245" s="6"/>
      <c r="H245" s="140"/>
      <c r="Q245" s="159">
        <v>0</v>
      </c>
      <c r="R245" s="160">
        <v>0</v>
      </c>
      <c r="S245" s="137">
        <v>300</v>
      </c>
      <c r="T245" s="141" t="s">
        <v>3345</v>
      </c>
      <c r="U245" s="6" t="s">
        <v>508</v>
      </c>
      <c r="V245" s="6" t="s">
        <v>3051</v>
      </c>
      <c r="W245" s="140" t="s">
        <v>3346</v>
      </c>
    </row>
    <row r="246" spans="1:23" s="700" customFormat="1" ht="14.25">
      <c r="A246" s="159" t="s">
        <v>236</v>
      </c>
      <c r="B246" s="159"/>
      <c r="C246" s="160"/>
      <c r="D246" s="137">
        <v>375</v>
      </c>
      <c r="E246" s="141" t="s">
        <v>6279</v>
      </c>
      <c r="F246" s="6" t="s">
        <v>504</v>
      </c>
      <c r="G246" s="6"/>
      <c r="H246" s="140"/>
      <c r="Q246" s="159"/>
      <c r="R246" s="160"/>
      <c r="S246" s="137"/>
      <c r="T246" s="141"/>
      <c r="U246" s="6"/>
      <c r="V246" s="6"/>
      <c r="W246" s="140"/>
    </row>
    <row r="247" spans="1:23" s="700" customFormat="1" ht="14.25">
      <c r="A247" s="159" t="s">
        <v>236</v>
      </c>
      <c r="B247" s="159"/>
      <c r="C247" s="160"/>
      <c r="D247" s="137">
        <v>370</v>
      </c>
      <c r="E247" s="141" t="s">
        <v>6271</v>
      </c>
      <c r="F247" s="6" t="s">
        <v>504</v>
      </c>
      <c r="G247" s="6"/>
      <c r="H247" s="140"/>
      <c r="Q247" s="159"/>
      <c r="R247" s="160"/>
      <c r="S247" s="137"/>
      <c r="T247" s="141"/>
      <c r="U247" s="6"/>
      <c r="V247" s="6"/>
      <c r="W247" s="140"/>
    </row>
    <row r="248" spans="1:23" s="700" customFormat="1" ht="14.25">
      <c r="A248" s="159" t="s">
        <v>236</v>
      </c>
      <c r="B248" s="159"/>
      <c r="C248" s="160"/>
      <c r="D248" s="137">
        <v>385</v>
      </c>
      <c r="E248" s="141" t="s">
        <v>6295</v>
      </c>
      <c r="F248" s="6" t="s">
        <v>504</v>
      </c>
      <c r="G248" s="6"/>
      <c r="H248" s="140"/>
      <c r="Q248" s="159"/>
      <c r="R248" s="160"/>
      <c r="S248" s="137"/>
      <c r="T248" s="141"/>
      <c r="U248" s="6"/>
      <c r="V248" s="6"/>
      <c r="W248" s="140"/>
    </row>
    <row r="249" spans="1:23" s="700" customFormat="1" ht="14.25">
      <c r="A249" s="159" t="s">
        <v>236</v>
      </c>
      <c r="B249" s="159"/>
      <c r="C249" s="160"/>
      <c r="D249" s="137">
        <v>380</v>
      </c>
      <c r="E249" s="141" t="s">
        <v>6288</v>
      </c>
      <c r="F249" s="6" t="s">
        <v>504</v>
      </c>
      <c r="G249" s="6"/>
      <c r="H249" s="140"/>
      <c r="Q249" s="159"/>
      <c r="R249" s="160"/>
      <c r="S249" s="137"/>
      <c r="T249" s="141"/>
      <c r="U249" s="6"/>
      <c r="V249" s="6"/>
      <c r="W249" s="140"/>
    </row>
    <row r="250" spans="1:23" s="700" customFormat="1" ht="14.25">
      <c r="A250" s="159" t="s">
        <v>236</v>
      </c>
      <c r="B250" s="159"/>
      <c r="C250" s="160"/>
      <c r="D250" s="137">
        <v>385</v>
      </c>
      <c r="E250" s="141" t="s">
        <v>6296</v>
      </c>
      <c r="F250" s="6" t="s">
        <v>504</v>
      </c>
      <c r="G250" s="6"/>
      <c r="H250" s="140"/>
      <c r="Q250" s="159"/>
      <c r="R250" s="160"/>
      <c r="S250" s="137"/>
      <c r="T250" s="141"/>
      <c r="U250" s="6"/>
      <c r="V250" s="6"/>
      <c r="W250" s="140"/>
    </row>
    <row r="251" spans="1:23" s="700" customFormat="1" ht="14.25">
      <c r="A251" s="159" t="s">
        <v>236</v>
      </c>
      <c r="B251" s="159"/>
      <c r="C251" s="160"/>
      <c r="D251" s="137">
        <v>425</v>
      </c>
      <c r="E251" s="141" t="s">
        <v>6333</v>
      </c>
      <c r="F251" s="6" t="s">
        <v>504</v>
      </c>
      <c r="G251" s="6"/>
      <c r="H251" s="140"/>
      <c r="Q251" s="159"/>
      <c r="R251" s="160"/>
      <c r="S251" s="137"/>
      <c r="T251" s="141"/>
      <c r="U251" s="6"/>
      <c r="V251" s="6"/>
      <c r="W251" s="140"/>
    </row>
    <row r="252" spans="1:23" s="700" customFormat="1" ht="14.25">
      <c r="A252" s="159" t="s">
        <v>236</v>
      </c>
      <c r="B252" s="159"/>
      <c r="C252" s="160"/>
      <c r="D252" s="137">
        <v>440</v>
      </c>
      <c r="E252" s="141" t="s">
        <v>6341</v>
      </c>
      <c r="F252" s="6" t="s">
        <v>504</v>
      </c>
      <c r="G252" s="6"/>
      <c r="H252" s="140"/>
      <c r="Q252" s="159"/>
      <c r="R252" s="160"/>
      <c r="S252" s="137"/>
      <c r="T252" s="141"/>
      <c r="U252" s="6"/>
      <c r="V252" s="6"/>
      <c r="W252" s="140"/>
    </row>
    <row r="253" spans="1:23" s="700" customFormat="1" ht="14.25">
      <c r="A253" s="159"/>
      <c r="B253" s="159"/>
      <c r="C253" s="160"/>
      <c r="D253" s="137">
        <v>290</v>
      </c>
      <c r="E253" s="141" t="s">
        <v>3326</v>
      </c>
      <c r="F253" s="6" t="s">
        <v>601</v>
      </c>
      <c r="G253" s="6" t="s">
        <v>3327</v>
      </c>
      <c r="H253" s="140" t="s">
        <v>506</v>
      </c>
      <c r="Q253" s="159"/>
      <c r="R253" s="160"/>
      <c r="S253" s="137"/>
      <c r="T253" s="141"/>
      <c r="U253" s="6"/>
      <c r="V253" s="6"/>
      <c r="W253" s="140"/>
    </row>
    <row r="254" spans="1:23" ht="14.25">
      <c r="A254" s="159"/>
      <c r="B254" s="159"/>
      <c r="C254" s="160"/>
      <c r="D254" s="137">
        <v>270</v>
      </c>
      <c r="E254" s="141" t="s">
        <v>3292</v>
      </c>
      <c r="F254" s="6" t="s">
        <v>508</v>
      </c>
      <c r="G254" s="6" t="s">
        <v>3293</v>
      </c>
      <c r="H254" s="140" t="s">
        <v>1537</v>
      </c>
      <c r="Q254" s="159">
        <v>0</v>
      </c>
      <c r="R254" s="160">
        <v>0</v>
      </c>
      <c r="S254" s="137">
        <v>300</v>
      </c>
      <c r="T254" s="141" t="s">
        <v>3074</v>
      </c>
      <c r="U254" s="6" t="s">
        <v>508</v>
      </c>
      <c r="V254" s="6" t="s">
        <v>792</v>
      </c>
      <c r="W254" s="140" t="s">
        <v>3075</v>
      </c>
    </row>
    <row r="255" spans="1:23" s="700" customFormat="1" ht="14.25">
      <c r="A255" s="159" t="s">
        <v>236</v>
      </c>
      <c r="B255" s="159"/>
      <c r="C255" s="160"/>
      <c r="D255" s="137">
        <v>420</v>
      </c>
      <c r="E255" s="141" t="s">
        <v>6325</v>
      </c>
      <c r="F255" s="6" t="s">
        <v>504</v>
      </c>
      <c r="G255" s="6"/>
      <c r="H255" s="140"/>
      <c r="Q255" s="159"/>
      <c r="R255" s="160"/>
      <c r="S255" s="137"/>
      <c r="T255" s="141"/>
      <c r="U255" s="6"/>
      <c r="V255" s="6"/>
      <c r="W255" s="140"/>
    </row>
    <row r="256" spans="1:23" s="700" customFormat="1" ht="14.25">
      <c r="A256" s="159" t="s">
        <v>236</v>
      </c>
      <c r="B256" s="159"/>
      <c r="C256" s="160"/>
      <c r="D256" s="137">
        <v>405</v>
      </c>
      <c r="E256" s="141" t="s">
        <v>6322</v>
      </c>
      <c r="F256" s="6" t="s">
        <v>504</v>
      </c>
      <c r="G256" s="6"/>
      <c r="H256" s="140"/>
      <c r="Q256" s="159"/>
      <c r="R256" s="160"/>
      <c r="S256" s="137"/>
      <c r="T256" s="141"/>
      <c r="U256" s="6"/>
      <c r="V256" s="6"/>
      <c r="W256" s="140"/>
    </row>
    <row r="257" spans="1:23" ht="14.25">
      <c r="A257" s="159"/>
      <c r="B257" s="159"/>
      <c r="C257" s="160"/>
      <c r="D257" s="137">
        <v>315</v>
      </c>
      <c r="E257" s="141" t="s">
        <v>3350</v>
      </c>
      <c r="F257" s="6" t="s">
        <v>504</v>
      </c>
      <c r="G257" s="6" t="s">
        <v>3262</v>
      </c>
      <c r="H257" s="140" t="s">
        <v>506</v>
      </c>
      <c r="Q257" s="159">
        <v>0</v>
      </c>
      <c r="R257" s="160">
        <v>0</v>
      </c>
      <c r="S257" s="137">
        <v>300</v>
      </c>
      <c r="T257" s="141" t="s">
        <v>3347</v>
      </c>
      <c r="U257" s="6" t="s">
        <v>518</v>
      </c>
      <c r="V257" s="6" t="s">
        <v>3348</v>
      </c>
      <c r="W257" s="140" t="s">
        <v>3349</v>
      </c>
    </row>
    <row r="258" spans="1:23" ht="14.25">
      <c r="A258" s="159" t="s">
        <v>236</v>
      </c>
      <c r="B258" s="159"/>
      <c r="C258" s="160"/>
      <c r="D258" s="137">
        <v>300</v>
      </c>
      <c r="E258" s="141" t="s">
        <v>3353</v>
      </c>
      <c r="F258" s="6" t="s">
        <v>504</v>
      </c>
      <c r="G258" s="6" t="s">
        <v>3157</v>
      </c>
      <c r="H258" s="140" t="s">
        <v>506</v>
      </c>
      <c r="Q258" s="159">
        <v>0</v>
      </c>
      <c r="R258" s="160">
        <v>0</v>
      </c>
      <c r="S258" s="137">
        <v>300</v>
      </c>
      <c r="T258" s="141" t="s">
        <v>3351</v>
      </c>
      <c r="U258" s="6" t="s">
        <v>601</v>
      </c>
      <c r="V258" s="6" t="s">
        <v>3352</v>
      </c>
      <c r="W258" s="140" t="s">
        <v>506</v>
      </c>
    </row>
    <row r="259" spans="1:23" ht="14.25">
      <c r="A259" s="159" t="s">
        <v>236</v>
      </c>
      <c r="B259" s="159"/>
      <c r="C259" s="160"/>
      <c r="D259" s="137">
        <v>300</v>
      </c>
      <c r="E259" s="141" t="s">
        <v>3356</v>
      </c>
      <c r="F259" s="6" t="s">
        <v>504</v>
      </c>
      <c r="G259" s="6" t="s">
        <v>3157</v>
      </c>
      <c r="H259" s="140" t="s">
        <v>506</v>
      </c>
      <c r="Q259" s="159">
        <v>0</v>
      </c>
      <c r="R259" s="160">
        <v>0</v>
      </c>
      <c r="S259" s="137">
        <v>300</v>
      </c>
      <c r="T259" s="141" t="s">
        <v>3354</v>
      </c>
      <c r="U259" s="6" t="s">
        <v>508</v>
      </c>
      <c r="V259" s="6" t="s">
        <v>656</v>
      </c>
      <c r="W259" s="140" t="s">
        <v>3355</v>
      </c>
    </row>
    <row r="260" spans="1:23" ht="14.25">
      <c r="A260" s="159"/>
      <c r="B260" s="159"/>
      <c r="C260" s="160"/>
      <c r="D260" s="137">
        <v>315</v>
      </c>
      <c r="E260" s="141" t="s">
        <v>3358</v>
      </c>
      <c r="F260" s="6" t="s">
        <v>504</v>
      </c>
      <c r="G260" s="6" t="s">
        <v>3262</v>
      </c>
      <c r="H260" s="140" t="s">
        <v>506</v>
      </c>
      <c r="Q260" s="159">
        <v>0</v>
      </c>
      <c r="R260" s="160">
        <v>0</v>
      </c>
      <c r="S260" s="137">
        <v>300</v>
      </c>
      <c r="T260" s="141" t="s">
        <v>3357</v>
      </c>
      <c r="U260" s="6" t="s">
        <v>508</v>
      </c>
      <c r="V260" s="6" t="s">
        <v>656</v>
      </c>
      <c r="W260" s="140" t="s">
        <v>880</v>
      </c>
    </row>
    <row r="261" spans="1:23" ht="14.25">
      <c r="A261" s="159" t="s">
        <v>87</v>
      </c>
      <c r="B261" s="159"/>
      <c r="C261" s="160"/>
      <c r="D261" s="137">
        <v>40</v>
      </c>
      <c r="E261" s="141" t="s">
        <v>2985</v>
      </c>
      <c r="F261" s="6" t="s">
        <v>518</v>
      </c>
      <c r="G261" s="6" t="s">
        <v>2986</v>
      </c>
      <c r="H261" s="140" t="s">
        <v>506</v>
      </c>
      <c r="Q261" s="159">
        <v>0</v>
      </c>
      <c r="R261" s="160">
        <v>0</v>
      </c>
      <c r="S261" s="137">
        <v>300</v>
      </c>
      <c r="T261" s="141" t="s">
        <v>3031</v>
      </c>
      <c r="U261" s="6" t="s">
        <v>504</v>
      </c>
      <c r="V261" s="6" t="s">
        <v>3032</v>
      </c>
      <c r="W261" s="140" t="s">
        <v>506</v>
      </c>
    </row>
    <row r="262" spans="1:23" ht="14.25">
      <c r="A262" s="159"/>
      <c r="B262" s="159"/>
      <c r="C262" s="160"/>
      <c r="D262" s="137">
        <v>300</v>
      </c>
      <c r="E262" s="141" t="s">
        <v>3342</v>
      </c>
      <c r="F262" s="6" t="s">
        <v>508</v>
      </c>
      <c r="G262" s="6" t="s">
        <v>792</v>
      </c>
      <c r="H262" s="140" t="s">
        <v>3343</v>
      </c>
      <c r="Q262" s="159">
        <v>0</v>
      </c>
      <c r="R262" s="160">
        <v>0</v>
      </c>
      <c r="S262" s="137">
        <v>300</v>
      </c>
      <c r="T262" s="141" t="s">
        <v>3071</v>
      </c>
      <c r="U262" s="6" t="s">
        <v>856</v>
      </c>
      <c r="V262" s="6" t="s">
        <v>3072</v>
      </c>
      <c r="W262" s="140" t="s">
        <v>506</v>
      </c>
    </row>
    <row r="263" spans="1:23" ht="14.25">
      <c r="A263" s="159" t="s">
        <v>236</v>
      </c>
      <c r="B263" s="159"/>
      <c r="C263" s="160"/>
      <c r="D263" s="137">
        <v>300</v>
      </c>
      <c r="E263" s="141" t="s">
        <v>3360</v>
      </c>
      <c r="F263" s="6" t="s">
        <v>504</v>
      </c>
      <c r="G263" s="6" t="s">
        <v>3262</v>
      </c>
      <c r="H263" s="140" t="s">
        <v>506</v>
      </c>
      <c r="Q263" s="159">
        <v>0</v>
      </c>
      <c r="R263" s="160">
        <v>0</v>
      </c>
      <c r="S263" s="137">
        <v>300</v>
      </c>
      <c r="T263" s="141" t="s">
        <v>3359</v>
      </c>
      <c r="U263" s="6" t="s">
        <v>518</v>
      </c>
      <c r="V263" s="6" t="s">
        <v>3348</v>
      </c>
      <c r="W263" s="140" t="s">
        <v>3349</v>
      </c>
    </row>
    <row r="264" spans="1:23" s="700" customFormat="1" ht="14.25">
      <c r="A264" s="159" t="s">
        <v>236</v>
      </c>
      <c r="B264" s="159"/>
      <c r="C264" s="160"/>
      <c r="D264" s="137">
        <v>425</v>
      </c>
      <c r="E264" s="141" t="s">
        <v>6334</v>
      </c>
      <c r="F264" s="6" t="s">
        <v>504</v>
      </c>
      <c r="G264" s="6"/>
      <c r="H264" s="140"/>
      <c r="Q264" s="159"/>
      <c r="R264" s="160"/>
      <c r="S264" s="137"/>
      <c r="T264" s="141"/>
      <c r="U264" s="6"/>
      <c r="V264" s="6"/>
      <c r="W264" s="140"/>
    </row>
    <row r="265" spans="1:23" ht="14.25">
      <c r="A265" s="159" t="s">
        <v>236</v>
      </c>
      <c r="B265" s="159" t="s">
        <v>236</v>
      </c>
      <c r="C265" s="160" t="s">
        <v>236</v>
      </c>
      <c r="D265" s="137">
        <v>1</v>
      </c>
      <c r="E265" s="141" t="s">
        <v>2956</v>
      </c>
      <c r="F265" s="6" t="s">
        <v>504</v>
      </c>
      <c r="G265" s="6" t="s">
        <v>506</v>
      </c>
      <c r="H265" s="140" t="s">
        <v>506</v>
      </c>
      <c r="Q265" s="159">
        <v>0</v>
      </c>
      <c r="R265" s="160">
        <v>0</v>
      </c>
      <c r="S265" s="137">
        <v>300</v>
      </c>
      <c r="T265" s="141" t="s">
        <v>3054</v>
      </c>
      <c r="U265" s="6" t="s">
        <v>508</v>
      </c>
      <c r="V265" s="6" t="s">
        <v>3051</v>
      </c>
      <c r="W265" s="140" t="s">
        <v>3055</v>
      </c>
    </row>
    <row r="266" spans="1:23" ht="14.25">
      <c r="A266" s="159" t="s">
        <v>236</v>
      </c>
      <c r="B266" s="159" t="s">
        <v>236</v>
      </c>
      <c r="C266" s="160" t="s">
        <v>236</v>
      </c>
      <c r="D266" s="137">
        <v>1</v>
      </c>
      <c r="E266" s="141" t="s">
        <v>2964</v>
      </c>
      <c r="F266" s="6" t="s">
        <v>504</v>
      </c>
      <c r="G266" s="6" t="s">
        <v>506</v>
      </c>
      <c r="H266" s="140" t="s">
        <v>506</v>
      </c>
      <c r="Q266" s="159">
        <v>0</v>
      </c>
      <c r="R266" s="160">
        <v>0</v>
      </c>
      <c r="S266" s="137">
        <v>300</v>
      </c>
      <c r="T266" s="141" t="s">
        <v>3361</v>
      </c>
      <c r="U266" s="6" t="s">
        <v>504</v>
      </c>
      <c r="V266" s="6" t="s">
        <v>3362</v>
      </c>
      <c r="W266" s="140" t="s">
        <v>2190</v>
      </c>
    </row>
    <row r="267" spans="1:23" ht="14.25">
      <c r="A267" s="159" t="s">
        <v>236</v>
      </c>
      <c r="B267" s="159" t="s">
        <v>236</v>
      </c>
      <c r="C267" s="160" t="s">
        <v>236</v>
      </c>
      <c r="D267" s="137">
        <v>70</v>
      </c>
      <c r="E267" s="141" t="s">
        <v>3001</v>
      </c>
      <c r="F267" s="6" t="s">
        <v>504</v>
      </c>
      <c r="G267" s="6"/>
      <c r="H267" s="140" t="s">
        <v>506</v>
      </c>
      <c r="Q267" s="159">
        <v>0</v>
      </c>
      <c r="R267" s="160">
        <v>0</v>
      </c>
      <c r="S267" s="137">
        <v>300</v>
      </c>
      <c r="T267" s="141" t="s">
        <v>3363</v>
      </c>
      <c r="U267" s="6" t="s">
        <v>508</v>
      </c>
      <c r="V267" s="6" t="s">
        <v>656</v>
      </c>
      <c r="W267" s="140" t="s">
        <v>3364</v>
      </c>
    </row>
    <row r="268" spans="1:23" ht="14.25">
      <c r="A268" s="159" t="s">
        <v>236</v>
      </c>
      <c r="B268" s="159" t="s">
        <v>236</v>
      </c>
      <c r="C268" s="160" t="s">
        <v>236</v>
      </c>
      <c r="D268" s="137">
        <v>95</v>
      </c>
      <c r="E268" s="141" t="s">
        <v>3033</v>
      </c>
      <c r="F268" s="6" t="s">
        <v>504</v>
      </c>
      <c r="G268" s="6"/>
      <c r="H268" s="140" t="s">
        <v>506</v>
      </c>
      <c r="Q268" s="159">
        <v>0</v>
      </c>
      <c r="R268" s="160">
        <v>0</v>
      </c>
      <c r="S268" s="137">
        <v>300</v>
      </c>
      <c r="T268" s="141" t="s">
        <v>2991</v>
      </c>
      <c r="U268" s="6" t="s">
        <v>508</v>
      </c>
      <c r="V268" s="6" t="s">
        <v>792</v>
      </c>
      <c r="W268" s="140" t="s">
        <v>2992</v>
      </c>
    </row>
    <row r="269" spans="1:23" ht="14.25">
      <c r="A269" s="159" t="s">
        <v>236</v>
      </c>
      <c r="B269" s="159"/>
      <c r="C269" s="160" t="s">
        <v>236</v>
      </c>
      <c r="D269" s="137">
        <v>30</v>
      </c>
      <c r="E269" s="141" t="s">
        <v>2978</v>
      </c>
      <c r="F269" s="6" t="s">
        <v>504</v>
      </c>
      <c r="G269" s="6"/>
      <c r="H269" s="140" t="s">
        <v>506</v>
      </c>
      <c r="Q269" s="159">
        <v>0</v>
      </c>
      <c r="R269" s="160">
        <v>0</v>
      </c>
      <c r="S269" s="137">
        <v>300</v>
      </c>
      <c r="T269" s="141" t="s">
        <v>3365</v>
      </c>
      <c r="U269" s="6" t="s">
        <v>508</v>
      </c>
      <c r="V269" s="6" t="s">
        <v>3051</v>
      </c>
      <c r="W269" s="140" t="s">
        <v>1106</v>
      </c>
    </row>
    <row r="270" spans="1:23" ht="14.25">
      <c r="A270" s="159"/>
      <c r="B270" s="159"/>
      <c r="C270" s="160"/>
      <c r="D270" s="137">
        <v>300</v>
      </c>
      <c r="E270" s="141" t="s">
        <v>3366</v>
      </c>
      <c r="F270" s="6" t="s">
        <v>601</v>
      </c>
      <c r="G270" s="6" t="s">
        <v>3367</v>
      </c>
      <c r="H270" s="140" t="s">
        <v>506</v>
      </c>
      <c r="Q270" s="159">
        <v>0</v>
      </c>
      <c r="R270" s="160">
        <v>0</v>
      </c>
      <c r="S270" s="137">
        <v>300</v>
      </c>
      <c r="T270" s="141" t="s">
        <v>3210</v>
      </c>
      <c r="U270" s="6" t="s">
        <v>504</v>
      </c>
      <c r="V270" s="6" t="s">
        <v>3157</v>
      </c>
      <c r="W270" s="140" t="s">
        <v>506</v>
      </c>
    </row>
    <row r="271" spans="1:23" ht="14.25">
      <c r="A271" s="159"/>
      <c r="B271" s="159"/>
      <c r="C271" s="160"/>
      <c r="D271" s="137">
        <v>330</v>
      </c>
      <c r="E271" s="141" t="s">
        <v>3368</v>
      </c>
      <c r="F271" s="6" t="s">
        <v>504</v>
      </c>
      <c r="G271" s="6" t="s">
        <v>3196</v>
      </c>
      <c r="H271" s="140" t="s">
        <v>506</v>
      </c>
      <c r="Q271" s="159">
        <v>0</v>
      </c>
      <c r="R271" s="160">
        <v>0</v>
      </c>
      <c r="S271" s="137">
        <v>300</v>
      </c>
      <c r="T271" s="141" t="s">
        <v>2996</v>
      </c>
      <c r="U271" s="6" t="s">
        <v>601</v>
      </c>
      <c r="V271" s="6" t="s">
        <v>2997</v>
      </c>
      <c r="W271" s="140" t="s">
        <v>506</v>
      </c>
    </row>
    <row r="272" spans="1:23" ht="14.25">
      <c r="A272" s="159"/>
      <c r="B272" s="159"/>
      <c r="C272" s="160"/>
      <c r="D272" s="137">
        <v>365</v>
      </c>
      <c r="E272" s="141" t="s">
        <v>3369</v>
      </c>
      <c r="F272" s="6" t="s">
        <v>856</v>
      </c>
      <c r="G272" s="6" t="s">
        <v>506</v>
      </c>
      <c r="H272" s="140" t="s">
        <v>506</v>
      </c>
      <c r="Q272" s="159"/>
      <c r="R272" s="160"/>
      <c r="S272" s="137">
        <v>300</v>
      </c>
      <c r="T272" s="141" t="s">
        <v>3020</v>
      </c>
      <c r="U272" s="6" t="s">
        <v>508</v>
      </c>
      <c r="V272" s="6" t="s">
        <v>656</v>
      </c>
      <c r="W272" s="140" t="s">
        <v>3021</v>
      </c>
    </row>
    <row r="273" spans="1:23" ht="14.25">
      <c r="A273" s="159"/>
      <c r="B273" s="159"/>
      <c r="C273" s="160"/>
      <c r="D273" s="137">
        <v>285</v>
      </c>
      <c r="E273" s="141" t="s">
        <v>3310</v>
      </c>
      <c r="F273" s="6" t="s">
        <v>601</v>
      </c>
      <c r="G273" s="6" t="s">
        <v>3311</v>
      </c>
      <c r="H273" s="140" t="s">
        <v>506</v>
      </c>
      <c r="Q273" s="159"/>
      <c r="R273" s="160"/>
      <c r="S273" s="137">
        <v>300</v>
      </c>
      <c r="T273" s="141" t="s">
        <v>3370</v>
      </c>
      <c r="U273" s="6" t="s">
        <v>515</v>
      </c>
      <c r="V273" s="6" t="s">
        <v>3371</v>
      </c>
      <c r="W273" s="140" t="s">
        <v>506</v>
      </c>
    </row>
    <row r="274" spans="1:23" ht="14.25">
      <c r="A274" s="159"/>
      <c r="B274" s="159"/>
      <c r="C274" s="160"/>
      <c r="D274" s="137">
        <v>270</v>
      </c>
      <c r="E274" s="141" t="s">
        <v>3289</v>
      </c>
      <c r="F274" s="6" t="s">
        <v>508</v>
      </c>
      <c r="G274" s="6" t="s">
        <v>3192</v>
      </c>
      <c r="H274" s="140" t="s">
        <v>1537</v>
      </c>
      <c r="Q274" s="159">
        <v>0</v>
      </c>
      <c r="R274" s="160">
        <v>0</v>
      </c>
      <c r="S274" s="137">
        <v>300</v>
      </c>
      <c r="T274" s="141" t="s">
        <v>3050</v>
      </c>
      <c r="U274" s="6" t="s">
        <v>508</v>
      </c>
      <c r="V274" s="6" t="s">
        <v>3051</v>
      </c>
      <c r="W274" s="140" t="s">
        <v>3052</v>
      </c>
    </row>
    <row r="275" spans="1:23" ht="14.25">
      <c r="A275" s="159"/>
      <c r="B275" s="159"/>
      <c r="C275" s="160"/>
      <c r="D275" s="137">
        <v>325</v>
      </c>
      <c r="E275" s="141" t="s">
        <v>3372</v>
      </c>
      <c r="F275" s="6" t="s">
        <v>508</v>
      </c>
      <c r="G275" s="6" t="s">
        <v>570</v>
      </c>
      <c r="H275" s="140" t="s">
        <v>571</v>
      </c>
      <c r="Q275" s="159">
        <v>0</v>
      </c>
      <c r="R275" s="160">
        <v>0</v>
      </c>
      <c r="S275" s="137">
        <v>300</v>
      </c>
      <c r="T275" s="141" t="s">
        <v>3057</v>
      </c>
      <c r="U275" s="6" t="s">
        <v>508</v>
      </c>
      <c r="V275" s="6" t="s">
        <v>3051</v>
      </c>
      <c r="W275" s="140" t="s">
        <v>3058</v>
      </c>
    </row>
    <row r="276" spans="1:23" ht="14.25">
      <c r="A276" s="159" t="s">
        <v>236</v>
      </c>
      <c r="B276" s="159" t="s">
        <v>236</v>
      </c>
      <c r="C276" s="160" t="s">
        <v>236</v>
      </c>
      <c r="D276" s="137">
        <v>100</v>
      </c>
      <c r="E276" s="141" t="s">
        <v>3044</v>
      </c>
      <c r="F276" s="6" t="s">
        <v>504</v>
      </c>
      <c r="G276" s="6"/>
      <c r="H276" s="140" t="s">
        <v>506</v>
      </c>
      <c r="Q276" s="159"/>
      <c r="R276" s="160"/>
      <c r="S276" s="137">
        <v>300</v>
      </c>
      <c r="T276" s="141" t="s">
        <v>3143</v>
      </c>
      <c r="U276" s="6" t="s">
        <v>508</v>
      </c>
      <c r="V276" s="6" t="s">
        <v>3051</v>
      </c>
      <c r="W276" s="140" t="s">
        <v>3144</v>
      </c>
    </row>
    <row r="277" spans="1:23" ht="14.25">
      <c r="A277" s="159" t="s">
        <v>236</v>
      </c>
      <c r="B277" s="159" t="s">
        <v>236</v>
      </c>
      <c r="C277" s="160" t="s">
        <v>236</v>
      </c>
      <c r="D277" s="137">
        <v>100</v>
      </c>
      <c r="E277" s="141" t="s">
        <v>3046</v>
      </c>
      <c r="F277" s="6" t="s">
        <v>504</v>
      </c>
      <c r="G277" s="6"/>
      <c r="H277" s="140" t="s">
        <v>506</v>
      </c>
      <c r="Q277" s="159"/>
      <c r="R277" s="160"/>
      <c r="S277" s="137">
        <v>300</v>
      </c>
      <c r="T277" s="141" t="s">
        <v>3373</v>
      </c>
      <c r="U277" s="6" t="s">
        <v>504</v>
      </c>
      <c r="V277" s="6" t="s">
        <v>3374</v>
      </c>
      <c r="W277" s="140" t="s">
        <v>2190</v>
      </c>
    </row>
    <row r="278" spans="1:23" ht="14.25">
      <c r="A278" s="159"/>
      <c r="B278" s="159"/>
      <c r="C278" s="160"/>
      <c r="D278" s="137">
        <v>290</v>
      </c>
      <c r="E278" s="141" t="s">
        <v>3332</v>
      </c>
      <c r="F278" s="6" t="s">
        <v>508</v>
      </c>
      <c r="G278" s="6" t="s">
        <v>789</v>
      </c>
      <c r="H278" s="140" t="s">
        <v>2204</v>
      </c>
      <c r="Q278" s="159"/>
      <c r="R278" s="160"/>
      <c r="S278" s="137">
        <v>300</v>
      </c>
      <c r="T278" s="141" t="s">
        <v>3269</v>
      </c>
      <c r="U278" s="6" t="s">
        <v>508</v>
      </c>
      <c r="V278" s="6" t="s">
        <v>3120</v>
      </c>
      <c r="W278" s="140" t="s">
        <v>3270</v>
      </c>
    </row>
    <row r="279" spans="1:23" ht="14.25">
      <c r="A279" s="159"/>
      <c r="B279" s="159"/>
      <c r="C279" s="160"/>
      <c r="D279" s="137">
        <v>300</v>
      </c>
      <c r="E279" s="141" t="s">
        <v>3377</v>
      </c>
      <c r="F279" s="6" t="s">
        <v>508</v>
      </c>
      <c r="G279" s="6" t="s">
        <v>792</v>
      </c>
      <c r="H279" s="140" t="s">
        <v>3378</v>
      </c>
      <c r="Q279" s="159"/>
      <c r="R279" s="160"/>
      <c r="S279" s="137">
        <v>300</v>
      </c>
      <c r="T279" s="141" t="s">
        <v>3375</v>
      </c>
      <c r="U279" s="6" t="s">
        <v>504</v>
      </c>
      <c r="V279" s="6" t="s">
        <v>3376</v>
      </c>
      <c r="W279" s="140" t="s">
        <v>506</v>
      </c>
    </row>
    <row r="280" spans="1:23" ht="14.25">
      <c r="A280" s="159"/>
      <c r="B280" s="159"/>
      <c r="C280" s="160"/>
      <c r="D280" s="137">
        <v>300</v>
      </c>
      <c r="E280" s="141" t="s">
        <v>3380</v>
      </c>
      <c r="F280" s="6" t="s">
        <v>508</v>
      </c>
      <c r="G280" s="6" t="s">
        <v>792</v>
      </c>
      <c r="H280" s="140" t="s">
        <v>3381</v>
      </c>
      <c r="Q280" s="159"/>
      <c r="R280" s="160"/>
      <c r="S280" s="137">
        <v>300</v>
      </c>
      <c r="T280" s="141" t="s">
        <v>3379</v>
      </c>
      <c r="U280" s="6" t="s">
        <v>856</v>
      </c>
      <c r="V280" s="6" t="s">
        <v>3072</v>
      </c>
      <c r="W280" s="140" t="s">
        <v>506</v>
      </c>
    </row>
    <row r="281" spans="1:23" ht="14.25">
      <c r="A281" s="159"/>
      <c r="B281" s="159"/>
      <c r="C281" s="160"/>
      <c r="D281" s="137">
        <v>300</v>
      </c>
      <c r="E281" s="141" t="s">
        <v>3383</v>
      </c>
      <c r="F281" s="6" t="s">
        <v>601</v>
      </c>
      <c r="G281" s="6" t="s">
        <v>3072</v>
      </c>
      <c r="H281" s="140" t="s">
        <v>3384</v>
      </c>
      <c r="Q281" s="159">
        <v>0</v>
      </c>
      <c r="R281" s="160">
        <v>0</v>
      </c>
      <c r="S281" s="137">
        <v>300</v>
      </c>
      <c r="T281" s="141" t="s">
        <v>3382</v>
      </c>
      <c r="U281" s="6" t="s">
        <v>508</v>
      </c>
      <c r="V281" s="6" t="s">
        <v>3051</v>
      </c>
      <c r="W281" s="140" t="s">
        <v>1106</v>
      </c>
    </row>
    <row r="282" spans="1:23" ht="14.25">
      <c r="A282" s="159"/>
      <c r="B282" s="159"/>
      <c r="C282" s="160"/>
      <c r="D282" s="137">
        <v>375</v>
      </c>
      <c r="E282" s="141" t="s">
        <v>3385</v>
      </c>
      <c r="F282" s="6" t="s">
        <v>856</v>
      </c>
      <c r="G282" s="6" t="s">
        <v>506</v>
      </c>
      <c r="H282" s="140" t="s">
        <v>1610</v>
      </c>
      <c r="Q282" s="159"/>
      <c r="R282" s="160"/>
      <c r="S282" s="137">
        <v>300</v>
      </c>
      <c r="T282" s="141" t="s">
        <v>3132</v>
      </c>
      <c r="U282" s="6" t="s">
        <v>601</v>
      </c>
      <c r="V282" s="6" t="s">
        <v>3133</v>
      </c>
      <c r="W282" s="140" t="s">
        <v>506</v>
      </c>
    </row>
    <row r="283" spans="1:23" ht="14.25">
      <c r="A283" s="159" t="s">
        <v>236</v>
      </c>
      <c r="B283" s="159"/>
      <c r="C283" s="160"/>
      <c r="D283" s="137">
        <v>90</v>
      </c>
      <c r="E283" s="141" t="s">
        <v>3017</v>
      </c>
      <c r="F283" s="6" t="s">
        <v>518</v>
      </c>
      <c r="G283" s="6" t="s">
        <v>3018</v>
      </c>
      <c r="H283" s="140" t="s">
        <v>3019</v>
      </c>
      <c r="Q283" s="159"/>
      <c r="R283" s="160"/>
      <c r="S283" s="137">
        <v>300</v>
      </c>
      <c r="T283" s="141" t="s">
        <v>3386</v>
      </c>
      <c r="U283" s="6" t="s">
        <v>601</v>
      </c>
      <c r="V283" s="6" t="s">
        <v>3072</v>
      </c>
      <c r="W283" s="140" t="s">
        <v>3384</v>
      </c>
    </row>
    <row r="284" spans="1:23" ht="14.25">
      <c r="A284" s="159" t="s">
        <v>236</v>
      </c>
      <c r="B284" s="159"/>
      <c r="C284" s="160" t="s">
        <v>236</v>
      </c>
      <c r="D284" s="137">
        <v>90</v>
      </c>
      <c r="E284" s="141" t="s">
        <v>3022</v>
      </c>
      <c r="F284" s="6" t="s">
        <v>508</v>
      </c>
      <c r="G284" s="6" t="s">
        <v>3023</v>
      </c>
      <c r="H284" s="140" t="s">
        <v>1537</v>
      </c>
      <c r="Q284" s="159">
        <v>0</v>
      </c>
      <c r="R284" s="160">
        <v>0</v>
      </c>
      <c r="S284" s="137">
        <v>300</v>
      </c>
      <c r="T284" s="141" t="s">
        <v>3387</v>
      </c>
      <c r="U284" s="6" t="s">
        <v>508</v>
      </c>
      <c r="V284" s="6" t="s">
        <v>3051</v>
      </c>
      <c r="W284" s="140" t="s">
        <v>3346</v>
      </c>
    </row>
    <row r="285" spans="1:23" ht="14.25">
      <c r="A285" s="159" t="s">
        <v>236</v>
      </c>
      <c r="B285" s="159"/>
      <c r="C285" s="160"/>
      <c r="D285" s="137">
        <v>190</v>
      </c>
      <c r="E285" s="141" t="s">
        <v>3174</v>
      </c>
      <c r="F285" s="6" t="s">
        <v>508</v>
      </c>
      <c r="G285" s="6" t="s">
        <v>3389</v>
      </c>
      <c r="H285" s="140" t="s">
        <v>3176</v>
      </c>
      <c r="Q285" s="159"/>
      <c r="R285" s="160"/>
      <c r="S285" s="137">
        <v>300</v>
      </c>
      <c r="T285" s="141" t="s">
        <v>3388</v>
      </c>
      <c r="U285" s="6" t="s">
        <v>504</v>
      </c>
      <c r="V285" s="6" t="s">
        <v>3376</v>
      </c>
      <c r="W285" s="140" t="s">
        <v>506</v>
      </c>
    </row>
    <row r="286" spans="1:23" ht="14.25">
      <c r="A286" s="159" t="s">
        <v>236</v>
      </c>
      <c r="B286" s="159"/>
      <c r="C286" s="160" t="s">
        <v>236</v>
      </c>
      <c r="D286" s="137">
        <v>95</v>
      </c>
      <c r="E286" s="141" t="s">
        <v>3036</v>
      </c>
      <c r="F286" s="6" t="s">
        <v>508</v>
      </c>
      <c r="G286" s="6" t="s">
        <v>3023</v>
      </c>
      <c r="H286" s="140" t="s">
        <v>3037</v>
      </c>
      <c r="Q286" s="159"/>
      <c r="R286" s="160"/>
      <c r="S286" s="137">
        <v>300</v>
      </c>
      <c r="T286" s="141" t="s">
        <v>3390</v>
      </c>
      <c r="U286" s="6" t="s">
        <v>601</v>
      </c>
      <c r="V286" s="6" t="s">
        <v>3391</v>
      </c>
      <c r="W286" s="140" t="s">
        <v>506</v>
      </c>
    </row>
    <row r="287" spans="1:23" ht="14.25">
      <c r="A287" s="159"/>
      <c r="B287" s="159"/>
      <c r="C287" s="160"/>
      <c r="D287" s="137">
        <v>340</v>
      </c>
      <c r="E287" s="141" t="s">
        <v>3392</v>
      </c>
      <c r="F287" s="6" t="s">
        <v>515</v>
      </c>
      <c r="G287" s="6" t="s">
        <v>506</v>
      </c>
      <c r="H287" s="140" t="s">
        <v>3393</v>
      </c>
      <c r="Q287" s="159"/>
      <c r="R287" s="160"/>
      <c r="S287" s="137">
        <v>300</v>
      </c>
      <c r="T287" s="141" t="s">
        <v>3254</v>
      </c>
      <c r="U287" s="6" t="s">
        <v>515</v>
      </c>
      <c r="V287" s="6" t="s">
        <v>3255</v>
      </c>
      <c r="W287" s="140" t="s">
        <v>506</v>
      </c>
    </row>
    <row r="288" spans="1:23" ht="14.25">
      <c r="A288" s="159" t="s">
        <v>236</v>
      </c>
      <c r="B288" s="159"/>
      <c r="C288" s="160"/>
      <c r="D288" s="137">
        <v>375</v>
      </c>
      <c r="E288" s="141" t="s">
        <v>6280</v>
      </c>
      <c r="F288" s="6" t="s">
        <v>504</v>
      </c>
      <c r="G288" s="6"/>
      <c r="H288" s="140"/>
      <c r="Q288" s="159">
        <v>0</v>
      </c>
      <c r="R288" s="160">
        <v>0</v>
      </c>
      <c r="S288" s="137">
        <v>300</v>
      </c>
      <c r="T288" s="141" t="s">
        <v>2999</v>
      </c>
      <c r="U288" s="6" t="s">
        <v>601</v>
      </c>
      <c r="V288" s="6" t="s">
        <v>3000</v>
      </c>
      <c r="W288" s="140" t="s">
        <v>506</v>
      </c>
    </row>
    <row r="289" spans="1:23" s="700" customFormat="1" ht="14.25">
      <c r="A289" s="159" t="s">
        <v>236</v>
      </c>
      <c r="B289" s="159"/>
      <c r="C289" s="160"/>
      <c r="D289" s="137">
        <v>380</v>
      </c>
      <c r="E289" s="141" t="s">
        <v>6289</v>
      </c>
      <c r="F289" s="6" t="s">
        <v>504</v>
      </c>
      <c r="G289" s="6"/>
      <c r="H289" s="140"/>
      <c r="Q289" s="159"/>
      <c r="R289" s="160"/>
      <c r="S289" s="137"/>
      <c r="T289" s="141"/>
      <c r="U289" s="6"/>
      <c r="V289" s="6"/>
      <c r="W289" s="140"/>
    </row>
    <row r="290" spans="1:23" s="700" customFormat="1" ht="14.25">
      <c r="A290" s="159" t="s">
        <v>236</v>
      </c>
      <c r="B290" s="159"/>
      <c r="C290" s="160"/>
      <c r="D290" s="137">
        <v>385</v>
      </c>
      <c r="E290" s="141" t="s">
        <v>6297</v>
      </c>
      <c r="F290" s="6" t="s">
        <v>504</v>
      </c>
      <c r="G290" s="6"/>
      <c r="H290" s="140"/>
      <c r="Q290" s="159"/>
      <c r="R290" s="160"/>
      <c r="S290" s="137"/>
      <c r="T290" s="141"/>
      <c r="U290" s="6"/>
      <c r="V290" s="6"/>
      <c r="W290" s="140"/>
    </row>
    <row r="291" spans="1:23" s="700" customFormat="1" ht="14.25">
      <c r="A291" s="159" t="s">
        <v>236</v>
      </c>
      <c r="B291" s="159"/>
      <c r="C291" s="160"/>
      <c r="D291" s="137">
        <v>375</v>
      </c>
      <c r="E291" s="141" t="s">
        <v>6281</v>
      </c>
      <c r="F291" s="6" t="s">
        <v>504</v>
      </c>
      <c r="G291" s="6"/>
      <c r="H291" s="140"/>
      <c r="Q291" s="159"/>
      <c r="R291" s="160"/>
      <c r="S291" s="137"/>
      <c r="T291" s="141"/>
      <c r="U291" s="6"/>
      <c r="V291" s="6"/>
      <c r="W291" s="140"/>
    </row>
    <row r="292" spans="1:23" s="700" customFormat="1" ht="14.25">
      <c r="A292" s="159" t="s">
        <v>236</v>
      </c>
      <c r="B292" s="159"/>
      <c r="C292" s="160"/>
      <c r="D292" s="137">
        <v>370</v>
      </c>
      <c r="E292" s="141" t="s">
        <v>6272</v>
      </c>
      <c r="F292" s="6" t="s">
        <v>504</v>
      </c>
      <c r="G292" s="6"/>
      <c r="H292" s="140"/>
      <c r="Q292" s="159"/>
      <c r="R292" s="160"/>
      <c r="S292" s="137"/>
      <c r="T292" s="141"/>
      <c r="U292" s="6"/>
      <c r="V292" s="6"/>
      <c r="W292" s="140"/>
    </row>
    <row r="293" spans="1:23" s="700" customFormat="1" ht="14.25">
      <c r="A293" s="159" t="s">
        <v>236</v>
      </c>
      <c r="B293" s="159"/>
      <c r="C293" s="160"/>
      <c r="D293" s="137">
        <v>385</v>
      </c>
      <c r="E293" s="141" t="s">
        <v>6298</v>
      </c>
      <c r="F293" s="6" t="s">
        <v>504</v>
      </c>
      <c r="G293" s="6"/>
      <c r="H293" s="140"/>
      <c r="Q293" s="159"/>
      <c r="R293" s="160"/>
      <c r="S293" s="137"/>
      <c r="T293" s="141"/>
      <c r="U293" s="6"/>
      <c r="V293" s="6"/>
      <c r="W293" s="140"/>
    </row>
    <row r="294" spans="1:23" s="700" customFormat="1" ht="14.25">
      <c r="A294" s="159" t="s">
        <v>236</v>
      </c>
      <c r="B294" s="159"/>
      <c r="C294" s="160"/>
      <c r="D294" s="137">
        <v>400</v>
      </c>
      <c r="E294" s="141" t="s">
        <v>6319</v>
      </c>
      <c r="F294" s="6" t="s">
        <v>504</v>
      </c>
      <c r="G294" s="6"/>
      <c r="H294" s="140"/>
      <c r="Q294" s="159"/>
      <c r="R294" s="160"/>
      <c r="S294" s="137"/>
      <c r="T294" s="141"/>
      <c r="U294" s="6"/>
      <c r="V294" s="6"/>
      <c r="W294" s="140"/>
    </row>
    <row r="295" spans="1:23" s="700" customFormat="1" ht="14.25">
      <c r="A295" s="159" t="s">
        <v>236</v>
      </c>
      <c r="B295" s="159"/>
      <c r="C295" s="160"/>
      <c r="D295" s="137">
        <v>370</v>
      </c>
      <c r="E295" s="141" t="s">
        <v>6273</v>
      </c>
      <c r="F295" s="6" t="s">
        <v>504</v>
      </c>
      <c r="G295" s="6"/>
      <c r="H295" s="140"/>
      <c r="Q295" s="159"/>
      <c r="R295" s="160"/>
      <c r="S295" s="137"/>
      <c r="T295" s="141"/>
      <c r="U295" s="6"/>
      <c r="V295" s="6"/>
      <c r="W295" s="140"/>
    </row>
    <row r="296" spans="1:23" s="700" customFormat="1" ht="14.25">
      <c r="A296" s="159" t="s">
        <v>236</v>
      </c>
      <c r="B296" s="159"/>
      <c r="C296" s="160"/>
      <c r="D296" s="137">
        <v>380</v>
      </c>
      <c r="E296" s="141" t="s">
        <v>6290</v>
      </c>
      <c r="F296" s="6" t="s">
        <v>504</v>
      </c>
      <c r="G296" s="6"/>
      <c r="H296" s="140"/>
      <c r="Q296" s="159"/>
      <c r="R296" s="160"/>
      <c r="S296" s="137"/>
      <c r="T296" s="141"/>
      <c r="U296" s="6"/>
      <c r="V296" s="6"/>
      <c r="W296" s="140"/>
    </row>
    <row r="297" spans="1:23" s="700" customFormat="1" ht="14.25">
      <c r="A297" s="159"/>
      <c r="B297" s="159"/>
      <c r="C297" s="160"/>
      <c r="D297" s="137">
        <v>365</v>
      </c>
      <c r="E297" s="141" t="s">
        <v>3394</v>
      </c>
      <c r="F297" s="6" t="s">
        <v>508</v>
      </c>
      <c r="G297" s="6" t="s">
        <v>522</v>
      </c>
      <c r="H297" s="140" t="s">
        <v>716</v>
      </c>
      <c r="Q297" s="159"/>
      <c r="R297" s="160"/>
      <c r="S297" s="137"/>
      <c r="T297" s="141"/>
      <c r="U297" s="6"/>
      <c r="V297" s="6"/>
      <c r="W297" s="140"/>
    </row>
    <row r="298" spans="1:23" ht="14.25">
      <c r="A298" s="159"/>
      <c r="B298" s="159"/>
      <c r="C298" s="160"/>
      <c r="D298" s="137">
        <v>365</v>
      </c>
      <c r="E298" s="141" t="s">
        <v>3397</v>
      </c>
      <c r="F298" s="6" t="s">
        <v>508</v>
      </c>
      <c r="G298" s="6" t="s">
        <v>2111</v>
      </c>
      <c r="H298" s="140" t="s">
        <v>3398</v>
      </c>
      <c r="Q298" s="159">
        <v>0</v>
      </c>
      <c r="R298" s="160">
        <v>0</v>
      </c>
      <c r="S298" s="137">
        <v>300</v>
      </c>
      <c r="T298" s="141" t="s">
        <v>3395</v>
      </c>
      <c r="U298" s="6" t="s">
        <v>508</v>
      </c>
      <c r="V298" s="6" t="s">
        <v>3051</v>
      </c>
      <c r="W298" s="140" t="s">
        <v>3396</v>
      </c>
    </row>
    <row r="299" spans="1:23" ht="14.25">
      <c r="A299" s="159"/>
      <c r="B299" s="159"/>
      <c r="C299" s="160"/>
      <c r="D299" s="137">
        <v>365</v>
      </c>
      <c r="E299" s="141" t="s">
        <v>3399</v>
      </c>
      <c r="F299" s="6" t="s">
        <v>856</v>
      </c>
      <c r="G299" s="6" t="s">
        <v>506</v>
      </c>
      <c r="H299" s="140" t="s">
        <v>506</v>
      </c>
      <c r="Q299" s="159"/>
      <c r="R299" s="160"/>
      <c r="S299" s="137">
        <v>300</v>
      </c>
      <c r="T299" s="141" t="s">
        <v>3377</v>
      </c>
      <c r="U299" s="6" t="s">
        <v>508</v>
      </c>
      <c r="V299" s="6" t="s">
        <v>792</v>
      </c>
      <c r="W299" s="140" t="s">
        <v>3378</v>
      </c>
    </row>
    <row r="300" spans="1:23" ht="14.25">
      <c r="A300" s="159"/>
      <c r="B300" s="159"/>
      <c r="C300" s="160"/>
      <c r="D300" s="137">
        <v>365</v>
      </c>
      <c r="E300" s="141" t="s">
        <v>3401</v>
      </c>
      <c r="F300" s="6" t="s">
        <v>856</v>
      </c>
      <c r="G300" s="6" t="s">
        <v>506</v>
      </c>
      <c r="H300" s="140" t="s">
        <v>506</v>
      </c>
      <c r="Q300" s="159"/>
      <c r="R300" s="160"/>
      <c r="S300" s="137">
        <v>300</v>
      </c>
      <c r="T300" s="141" t="s">
        <v>3400</v>
      </c>
      <c r="U300" s="6" t="s">
        <v>504</v>
      </c>
      <c r="V300" s="6" t="s">
        <v>3376</v>
      </c>
      <c r="W300" s="140" t="s">
        <v>506</v>
      </c>
    </row>
    <row r="301" spans="1:23" ht="14.25">
      <c r="A301" s="159"/>
      <c r="B301" s="159"/>
      <c r="C301" s="160"/>
      <c r="D301" s="137">
        <v>340</v>
      </c>
      <c r="E301" s="141" t="s">
        <v>3402</v>
      </c>
      <c r="F301" s="6" t="s">
        <v>508</v>
      </c>
      <c r="G301" s="6" t="s">
        <v>3152</v>
      </c>
      <c r="H301" s="140" t="s">
        <v>3403</v>
      </c>
      <c r="Q301" s="159"/>
      <c r="R301" s="160"/>
      <c r="S301" s="137">
        <v>300</v>
      </c>
      <c r="T301" s="141" t="s">
        <v>3024</v>
      </c>
      <c r="U301" s="6" t="s">
        <v>508</v>
      </c>
      <c r="V301" s="6" t="s">
        <v>656</v>
      </c>
      <c r="W301" s="140" t="s">
        <v>1975</v>
      </c>
    </row>
    <row r="302" spans="1:23" ht="14.25">
      <c r="A302" s="159"/>
      <c r="B302" s="159"/>
      <c r="C302" s="160"/>
      <c r="D302" s="137">
        <v>350</v>
      </c>
      <c r="E302" s="141" t="s">
        <v>3405</v>
      </c>
      <c r="F302" s="6" t="s">
        <v>508</v>
      </c>
      <c r="G302" s="6" t="s">
        <v>3152</v>
      </c>
      <c r="H302" s="140" t="s">
        <v>774</v>
      </c>
      <c r="Q302" s="159">
        <v>0</v>
      </c>
      <c r="R302" s="160">
        <v>0</v>
      </c>
      <c r="S302" s="137">
        <v>300</v>
      </c>
      <c r="T302" s="141" t="s">
        <v>3404</v>
      </c>
      <c r="U302" s="6" t="s">
        <v>504</v>
      </c>
      <c r="V302" s="6" t="s">
        <v>3226</v>
      </c>
      <c r="W302" s="140" t="s">
        <v>2190</v>
      </c>
    </row>
    <row r="303" spans="1:23" ht="14.25">
      <c r="A303" s="159"/>
      <c r="B303" s="159"/>
      <c r="C303" s="160"/>
      <c r="D303" s="137">
        <v>340</v>
      </c>
      <c r="E303" s="141" t="s">
        <v>3406</v>
      </c>
      <c r="F303" s="6" t="s">
        <v>508</v>
      </c>
      <c r="G303" s="6" t="s">
        <v>3152</v>
      </c>
      <c r="H303" s="140" t="s">
        <v>3407</v>
      </c>
      <c r="Q303" s="159"/>
      <c r="R303" s="160"/>
      <c r="S303" s="137">
        <v>300</v>
      </c>
      <c r="T303" s="141" t="s">
        <v>3380</v>
      </c>
      <c r="U303" s="6" t="s">
        <v>508</v>
      </c>
      <c r="V303" s="6" t="s">
        <v>792</v>
      </c>
      <c r="W303" s="140" t="s">
        <v>3381</v>
      </c>
    </row>
    <row r="304" spans="1:23" ht="14.25">
      <c r="A304" s="159"/>
      <c r="B304" s="159"/>
      <c r="C304" s="160"/>
      <c r="D304" s="137">
        <v>350</v>
      </c>
      <c r="E304" s="141" t="s">
        <v>3408</v>
      </c>
      <c r="F304" s="6" t="s">
        <v>508</v>
      </c>
      <c r="G304" s="6" t="s">
        <v>2111</v>
      </c>
      <c r="H304" s="140" t="s">
        <v>3409</v>
      </c>
      <c r="Q304" s="159"/>
      <c r="R304" s="160"/>
      <c r="S304" s="137">
        <v>300</v>
      </c>
      <c r="T304" s="141" t="s">
        <v>3330</v>
      </c>
      <c r="U304" s="6" t="s">
        <v>515</v>
      </c>
      <c r="V304" s="6" t="s">
        <v>3331</v>
      </c>
      <c r="W304" s="140" t="s">
        <v>506</v>
      </c>
    </row>
    <row r="305" spans="1:23" ht="14.25">
      <c r="A305" s="159"/>
      <c r="B305" s="159"/>
      <c r="C305" s="160"/>
      <c r="D305" s="137">
        <v>375</v>
      </c>
      <c r="E305" s="141" t="s">
        <v>3412</v>
      </c>
      <c r="F305" s="6" t="s">
        <v>504</v>
      </c>
      <c r="G305" s="6" t="s">
        <v>3032</v>
      </c>
      <c r="H305" s="140" t="s">
        <v>506</v>
      </c>
      <c r="Q305" s="159"/>
      <c r="R305" s="160"/>
      <c r="S305" s="137">
        <v>300</v>
      </c>
      <c r="T305" s="141" t="s">
        <v>3410</v>
      </c>
      <c r="U305" s="6" t="s">
        <v>504</v>
      </c>
      <c r="V305" s="6" t="s">
        <v>3411</v>
      </c>
      <c r="W305" s="140" t="s">
        <v>2190</v>
      </c>
    </row>
    <row r="306" spans="1:23" ht="14.25">
      <c r="A306" s="159"/>
      <c r="B306" s="159"/>
      <c r="C306" s="160"/>
      <c r="D306" s="137">
        <v>375</v>
      </c>
      <c r="E306" s="141" t="s">
        <v>3413</v>
      </c>
      <c r="F306" s="6" t="s">
        <v>504</v>
      </c>
      <c r="G306" s="6" t="s">
        <v>3032</v>
      </c>
      <c r="H306" s="140" t="s">
        <v>506</v>
      </c>
      <c r="Q306" s="159"/>
      <c r="R306" s="160"/>
      <c r="S306" s="137">
        <v>300</v>
      </c>
      <c r="T306" s="141" t="s">
        <v>3090</v>
      </c>
      <c r="U306" s="6" t="s">
        <v>508</v>
      </c>
      <c r="V306" s="6" t="s">
        <v>3091</v>
      </c>
      <c r="W306" s="140" t="s">
        <v>506</v>
      </c>
    </row>
    <row r="307" spans="1:23" ht="14.25">
      <c r="A307" s="159"/>
      <c r="B307" s="159"/>
      <c r="C307" s="160"/>
      <c r="D307" s="137">
        <v>375</v>
      </c>
      <c r="E307" s="141" t="s">
        <v>3414</v>
      </c>
      <c r="F307" s="6" t="s">
        <v>504</v>
      </c>
      <c r="G307" s="6" t="s">
        <v>3032</v>
      </c>
      <c r="H307" s="140" t="s">
        <v>506</v>
      </c>
      <c r="Q307" s="159"/>
      <c r="R307" s="160"/>
      <c r="S307" s="137">
        <v>300</v>
      </c>
      <c r="T307" s="141" t="s">
        <v>3098</v>
      </c>
      <c r="U307" s="6" t="s">
        <v>508</v>
      </c>
      <c r="V307" s="6" t="s">
        <v>792</v>
      </c>
      <c r="W307" s="140" t="s">
        <v>3099</v>
      </c>
    </row>
    <row r="308" spans="1:23" ht="14.25">
      <c r="A308" s="159" t="s">
        <v>236</v>
      </c>
      <c r="B308" s="159"/>
      <c r="C308" s="160"/>
      <c r="D308" s="137">
        <v>235</v>
      </c>
      <c r="E308" s="141" t="s">
        <v>3237</v>
      </c>
      <c r="F308" s="6" t="s">
        <v>504</v>
      </c>
      <c r="G308" s="6" t="s">
        <v>3226</v>
      </c>
      <c r="H308" s="140" t="s">
        <v>506</v>
      </c>
      <c r="Q308" s="159"/>
      <c r="R308" s="160"/>
      <c r="S308" s="137">
        <v>300</v>
      </c>
      <c r="T308" s="141" t="s">
        <v>3353</v>
      </c>
      <c r="U308" s="6" t="s">
        <v>504</v>
      </c>
      <c r="V308" s="6" t="s">
        <v>3157</v>
      </c>
      <c r="W308" s="140" t="s">
        <v>506</v>
      </c>
    </row>
    <row r="309" spans="1:23" ht="14.25">
      <c r="A309" s="159" t="s">
        <v>236</v>
      </c>
      <c r="B309" s="159" t="s">
        <v>236</v>
      </c>
      <c r="C309" s="160"/>
      <c r="D309" s="137">
        <v>205</v>
      </c>
      <c r="E309" s="141" t="s">
        <v>3189</v>
      </c>
      <c r="F309" s="6" t="s">
        <v>504</v>
      </c>
      <c r="G309" s="6"/>
      <c r="H309" s="140" t="s">
        <v>506</v>
      </c>
      <c r="Q309" s="159">
        <v>0</v>
      </c>
      <c r="R309" s="160">
        <v>0</v>
      </c>
      <c r="S309" s="137">
        <v>300</v>
      </c>
      <c r="T309" s="141" t="s">
        <v>3415</v>
      </c>
      <c r="U309" s="6" t="s">
        <v>518</v>
      </c>
      <c r="V309" s="6" t="s">
        <v>3348</v>
      </c>
      <c r="W309" s="140" t="s">
        <v>3349</v>
      </c>
    </row>
    <row r="310" spans="1:23" ht="14.25">
      <c r="A310" s="159" t="s">
        <v>236</v>
      </c>
      <c r="B310" s="159"/>
      <c r="C310" s="160"/>
      <c r="D310" s="137">
        <v>230</v>
      </c>
      <c r="E310" s="141" t="s">
        <v>3231</v>
      </c>
      <c r="F310" s="6" t="s">
        <v>504</v>
      </c>
      <c r="G310" s="6" t="s">
        <v>3226</v>
      </c>
      <c r="H310" s="140" t="s">
        <v>506</v>
      </c>
      <c r="Q310" s="159"/>
      <c r="R310" s="160"/>
      <c r="S310" s="137">
        <v>300</v>
      </c>
      <c r="T310" s="141" t="s">
        <v>3366</v>
      </c>
      <c r="U310" s="6" t="s">
        <v>601</v>
      </c>
      <c r="V310" s="6" t="s">
        <v>3367</v>
      </c>
      <c r="W310" s="140" t="s">
        <v>506</v>
      </c>
    </row>
    <row r="311" spans="1:23" ht="14.25">
      <c r="A311" s="159"/>
      <c r="B311" s="159"/>
      <c r="C311" s="160"/>
      <c r="D311" s="137">
        <v>210</v>
      </c>
      <c r="E311" s="141" t="s">
        <v>3201</v>
      </c>
      <c r="F311" s="6" t="s">
        <v>508</v>
      </c>
      <c r="G311" s="6" t="s">
        <v>3202</v>
      </c>
      <c r="H311" s="140" t="s">
        <v>3164</v>
      </c>
      <c r="Q311" s="159"/>
      <c r="R311" s="160"/>
      <c r="S311" s="137">
        <v>300</v>
      </c>
      <c r="T311" s="141" t="s">
        <v>3271</v>
      </c>
      <c r="U311" s="6" t="s">
        <v>504</v>
      </c>
      <c r="V311" s="6" t="s">
        <v>506</v>
      </c>
      <c r="W311" s="140" t="s">
        <v>3272</v>
      </c>
    </row>
    <row r="312" spans="1:23" ht="14.25">
      <c r="A312" s="159" t="s">
        <v>236</v>
      </c>
      <c r="B312" s="159"/>
      <c r="C312" s="160"/>
      <c r="D312" s="137">
        <v>205</v>
      </c>
      <c r="E312" s="141" t="s">
        <v>3194</v>
      </c>
      <c r="F312" s="6" t="s">
        <v>504</v>
      </c>
      <c r="G312" s="6"/>
      <c r="H312" s="140" t="s">
        <v>506</v>
      </c>
      <c r="Q312" s="159"/>
      <c r="R312" s="160"/>
      <c r="S312" s="137">
        <v>300</v>
      </c>
      <c r="T312" s="141" t="s">
        <v>3360</v>
      </c>
      <c r="U312" s="6" t="s">
        <v>504</v>
      </c>
      <c r="V312" s="6" t="s">
        <v>3262</v>
      </c>
      <c r="W312" s="140" t="s">
        <v>506</v>
      </c>
    </row>
    <row r="313" spans="1:23" s="700" customFormat="1" ht="14.25">
      <c r="A313" s="159" t="s">
        <v>236</v>
      </c>
      <c r="B313" s="159"/>
      <c r="C313" s="160"/>
      <c r="D313" s="137">
        <v>420</v>
      </c>
      <c r="E313" s="141" t="s">
        <v>6326</v>
      </c>
      <c r="F313" s="6" t="s">
        <v>504</v>
      </c>
      <c r="G313" s="6"/>
      <c r="H313" s="140"/>
      <c r="Q313" s="159"/>
      <c r="R313" s="160"/>
      <c r="S313" s="137"/>
      <c r="T313" s="141"/>
      <c r="U313" s="6"/>
      <c r="V313" s="6"/>
      <c r="W313" s="140"/>
    </row>
    <row r="314" spans="1:23" s="700" customFormat="1" ht="14.25">
      <c r="A314" s="159" t="s">
        <v>236</v>
      </c>
      <c r="B314" s="159"/>
      <c r="C314" s="160"/>
      <c r="D314" s="137">
        <v>425</v>
      </c>
      <c r="E314" s="141" t="s">
        <v>6335</v>
      </c>
      <c r="F314" s="6" t="s">
        <v>504</v>
      </c>
      <c r="G314" s="6"/>
      <c r="H314" s="140"/>
      <c r="Q314" s="159"/>
      <c r="R314" s="160"/>
      <c r="S314" s="137"/>
      <c r="T314" s="141"/>
      <c r="U314" s="6"/>
      <c r="V314" s="6"/>
      <c r="W314" s="140"/>
    </row>
    <row r="315" spans="1:23" ht="14.25">
      <c r="A315" s="159" t="s">
        <v>236</v>
      </c>
      <c r="B315" s="159" t="s">
        <v>236</v>
      </c>
      <c r="C315" s="160" t="s">
        <v>236</v>
      </c>
      <c r="D315" s="137">
        <v>120</v>
      </c>
      <c r="E315" s="141" t="s">
        <v>3085</v>
      </c>
      <c r="F315" s="6" t="s">
        <v>504</v>
      </c>
      <c r="G315" s="6"/>
      <c r="H315" s="140" t="s">
        <v>506</v>
      </c>
      <c r="Q315" s="159"/>
      <c r="R315" s="160"/>
      <c r="S315" s="137">
        <v>300</v>
      </c>
      <c r="T315" s="141" t="s">
        <v>3383</v>
      </c>
      <c r="U315" s="6" t="s">
        <v>601</v>
      </c>
      <c r="V315" s="6" t="s">
        <v>3072</v>
      </c>
      <c r="W315" s="140" t="s">
        <v>3384</v>
      </c>
    </row>
    <row r="316" spans="1:23" ht="14.25">
      <c r="A316" s="159"/>
      <c r="B316" s="159"/>
      <c r="C316" s="160"/>
      <c r="D316" s="137">
        <v>300</v>
      </c>
      <c r="E316" s="141" t="s">
        <v>3337</v>
      </c>
      <c r="F316" s="6" t="s">
        <v>504</v>
      </c>
      <c r="G316" s="6" t="s">
        <v>506</v>
      </c>
      <c r="H316" s="140" t="s">
        <v>3338</v>
      </c>
      <c r="Q316" s="159"/>
      <c r="R316" s="160"/>
      <c r="S316" s="137">
        <v>300</v>
      </c>
      <c r="T316" s="141" t="s">
        <v>3335</v>
      </c>
      <c r="U316" s="6" t="s">
        <v>504</v>
      </c>
      <c r="V316" s="6" t="s">
        <v>3072</v>
      </c>
      <c r="W316" s="140" t="s">
        <v>3336</v>
      </c>
    </row>
    <row r="317" spans="1:23" s="700" customFormat="1" ht="14.25">
      <c r="A317" s="159" t="s">
        <v>236</v>
      </c>
      <c r="B317" s="159"/>
      <c r="C317" s="160"/>
      <c r="D317" s="137">
        <v>415</v>
      </c>
      <c r="E317" s="141" t="s">
        <v>6323</v>
      </c>
      <c r="F317" s="6" t="s">
        <v>504</v>
      </c>
      <c r="G317" s="6"/>
      <c r="H317" s="140"/>
      <c r="Q317" s="159"/>
      <c r="R317" s="160"/>
      <c r="S317" s="137"/>
      <c r="T317" s="141"/>
      <c r="U317" s="6"/>
      <c r="V317" s="6"/>
      <c r="W317" s="140"/>
    </row>
    <row r="318" spans="1:23" ht="14.25">
      <c r="A318" s="159"/>
      <c r="B318" s="159"/>
      <c r="C318" s="160"/>
      <c r="D318" s="137">
        <v>140</v>
      </c>
      <c r="E318" s="141" t="s">
        <v>3107</v>
      </c>
      <c r="F318" s="6" t="s">
        <v>515</v>
      </c>
      <c r="G318" s="6" t="s">
        <v>516</v>
      </c>
      <c r="H318" s="140" t="s">
        <v>506</v>
      </c>
      <c r="Q318" s="159"/>
      <c r="R318" s="160"/>
      <c r="S318" s="137">
        <v>300</v>
      </c>
      <c r="T318" s="141" t="s">
        <v>3356</v>
      </c>
      <c r="U318" s="6" t="s">
        <v>504</v>
      </c>
      <c r="V318" s="6" t="s">
        <v>3157</v>
      </c>
      <c r="W318" s="140" t="s">
        <v>506</v>
      </c>
    </row>
    <row r="319" spans="1:23" ht="14.25">
      <c r="A319" s="159"/>
      <c r="B319" s="159"/>
      <c r="C319" s="160"/>
      <c r="D319" s="137">
        <v>300</v>
      </c>
      <c r="E319" s="141" t="s">
        <v>3347</v>
      </c>
      <c r="F319" s="6" t="s">
        <v>518</v>
      </c>
      <c r="G319" s="6" t="s">
        <v>3348</v>
      </c>
      <c r="H319" s="140" t="s">
        <v>3349</v>
      </c>
      <c r="Q319" s="159"/>
      <c r="R319" s="160"/>
      <c r="S319" s="137">
        <v>300</v>
      </c>
      <c r="T319" s="141" t="s">
        <v>3416</v>
      </c>
      <c r="U319" s="6" t="s">
        <v>508</v>
      </c>
      <c r="V319" s="6" t="s">
        <v>3051</v>
      </c>
      <c r="W319" s="140" t="s">
        <v>3417</v>
      </c>
    </row>
    <row r="320" spans="1:23" ht="14.25">
      <c r="A320" s="159"/>
      <c r="B320" s="159"/>
      <c r="C320" s="160"/>
      <c r="D320" s="137">
        <v>300</v>
      </c>
      <c r="E320" s="141" t="s">
        <v>3415</v>
      </c>
      <c r="F320" s="6" t="s">
        <v>518</v>
      </c>
      <c r="G320" s="6" t="s">
        <v>3348</v>
      </c>
      <c r="H320" s="140" t="s">
        <v>3349</v>
      </c>
      <c r="Q320" s="159"/>
      <c r="R320" s="160"/>
      <c r="S320" s="137">
        <v>300</v>
      </c>
      <c r="T320" s="141" t="s">
        <v>3095</v>
      </c>
      <c r="U320" s="6" t="s">
        <v>601</v>
      </c>
      <c r="V320" s="6" t="s">
        <v>718</v>
      </c>
      <c r="W320" s="140" t="s">
        <v>506</v>
      </c>
    </row>
    <row r="321" spans="1:23" ht="14.25">
      <c r="A321" s="159"/>
      <c r="B321" s="159"/>
      <c r="C321" s="160"/>
      <c r="D321" s="137">
        <v>300</v>
      </c>
      <c r="E321" s="141" t="s">
        <v>3359</v>
      </c>
      <c r="F321" s="6" t="s">
        <v>518</v>
      </c>
      <c r="G321" s="6" t="s">
        <v>3348</v>
      </c>
      <c r="H321" s="140" t="s">
        <v>3349</v>
      </c>
      <c r="Q321" s="159"/>
      <c r="R321" s="160"/>
      <c r="S321" s="137">
        <v>300</v>
      </c>
      <c r="T321" s="141" t="s">
        <v>3418</v>
      </c>
      <c r="U321" s="6" t="s">
        <v>508</v>
      </c>
      <c r="V321" s="6" t="s">
        <v>789</v>
      </c>
      <c r="W321" s="140" t="s">
        <v>3419</v>
      </c>
    </row>
    <row r="322" spans="1:23" ht="14.25">
      <c r="A322" s="159"/>
      <c r="B322" s="159"/>
      <c r="C322" s="160"/>
      <c r="D322" s="137">
        <v>300</v>
      </c>
      <c r="E322" s="141" t="s">
        <v>3357</v>
      </c>
      <c r="F322" s="6" t="s">
        <v>508</v>
      </c>
      <c r="G322" s="6" t="s">
        <v>656</v>
      </c>
      <c r="H322" s="140" t="s">
        <v>880</v>
      </c>
      <c r="Q322" s="159"/>
      <c r="R322" s="160"/>
      <c r="S322" s="137">
        <v>310</v>
      </c>
      <c r="T322" s="141" t="s">
        <v>3204</v>
      </c>
      <c r="U322" s="6" t="s">
        <v>504</v>
      </c>
      <c r="V322" s="6" t="s">
        <v>3157</v>
      </c>
      <c r="W322" s="140" t="s">
        <v>506</v>
      </c>
    </row>
    <row r="323" spans="1:23" ht="14.25">
      <c r="A323" s="159"/>
      <c r="B323" s="159"/>
      <c r="C323" s="160"/>
      <c r="D323" s="137">
        <v>300</v>
      </c>
      <c r="E323" s="141" t="s">
        <v>3363</v>
      </c>
      <c r="F323" s="6" t="s">
        <v>508</v>
      </c>
      <c r="G323" s="6" t="s">
        <v>656</v>
      </c>
      <c r="H323" s="140" t="s">
        <v>3364</v>
      </c>
      <c r="Q323" s="159"/>
      <c r="R323" s="160"/>
      <c r="S323" s="137">
        <v>310</v>
      </c>
      <c r="T323" s="141" t="s">
        <v>3420</v>
      </c>
      <c r="U323" s="6" t="s">
        <v>504</v>
      </c>
      <c r="V323" s="6" t="s">
        <v>3376</v>
      </c>
      <c r="W323" s="140" t="s">
        <v>506</v>
      </c>
    </row>
    <row r="324" spans="1:23" ht="14.25">
      <c r="A324" s="159"/>
      <c r="B324" s="159"/>
      <c r="C324" s="160"/>
      <c r="D324" s="137">
        <v>300</v>
      </c>
      <c r="E324" s="141" t="s">
        <v>3354</v>
      </c>
      <c r="F324" s="6" t="s">
        <v>508</v>
      </c>
      <c r="G324" s="6" t="s">
        <v>656</v>
      </c>
      <c r="H324" s="140" t="s">
        <v>3355</v>
      </c>
      <c r="Q324" s="159"/>
      <c r="R324" s="160"/>
      <c r="S324" s="137">
        <v>310</v>
      </c>
      <c r="T324" s="141" t="s">
        <v>3421</v>
      </c>
      <c r="U324" s="6" t="s">
        <v>504</v>
      </c>
      <c r="V324" s="6" t="s">
        <v>3376</v>
      </c>
      <c r="W324" s="140" t="s">
        <v>506</v>
      </c>
    </row>
    <row r="325" spans="1:23" s="700" customFormat="1" ht="14.25">
      <c r="A325" s="159" t="s">
        <v>236</v>
      </c>
      <c r="B325" s="159"/>
      <c r="C325" s="160"/>
      <c r="D325" s="137">
        <v>400</v>
      </c>
      <c r="E325" s="141" t="s">
        <v>6320</v>
      </c>
      <c r="F325" s="6" t="s">
        <v>504</v>
      </c>
      <c r="G325" s="6"/>
      <c r="H325" s="140"/>
      <c r="Q325" s="159"/>
      <c r="R325" s="160"/>
      <c r="S325" s="137"/>
      <c r="T325" s="141"/>
      <c r="U325" s="6"/>
      <c r="V325" s="6"/>
      <c r="W325" s="140"/>
    </row>
    <row r="326" spans="1:23" ht="14.25">
      <c r="A326" s="159"/>
      <c r="B326" s="159"/>
      <c r="C326" s="160"/>
      <c r="D326" s="137">
        <v>330</v>
      </c>
      <c r="E326" s="141" t="s">
        <v>3423</v>
      </c>
      <c r="F326" s="6" t="s">
        <v>504</v>
      </c>
      <c r="G326" s="6" t="s">
        <v>3009</v>
      </c>
      <c r="H326" s="140" t="s">
        <v>506</v>
      </c>
      <c r="Q326" s="159"/>
      <c r="R326" s="160"/>
      <c r="S326" s="137">
        <v>315</v>
      </c>
      <c r="T326" s="141" t="s">
        <v>3422</v>
      </c>
      <c r="U326" s="6" t="s">
        <v>504</v>
      </c>
      <c r="V326" s="6" t="s">
        <v>3376</v>
      </c>
      <c r="W326" s="140" t="s">
        <v>506</v>
      </c>
    </row>
    <row r="327" spans="1:23" ht="14.25">
      <c r="A327" s="159"/>
      <c r="B327" s="159"/>
      <c r="C327" s="160"/>
      <c r="D327" s="137">
        <v>375</v>
      </c>
      <c r="E327" s="141" t="s">
        <v>3424</v>
      </c>
      <c r="F327" s="6" t="s">
        <v>504</v>
      </c>
      <c r="G327" s="6" t="s">
        <v>3009</v>
      </c>
      <c r="H327" s="140" t="s">
        <v>506</v>
      </c>
      <c r="Q327" s="159"/>
      <c r="R327" s="160"/>
      <c r="S327" s="137">
        <v>315</v>
      </c>
      <c r="T327" s="141" t="s">
        <v>3350</v>
      </c>
      <c r="U327" s="6" t="s">
        <v>504</v>
      </c>
      <c r="V327" s="6" t="s">
        <v>3262</v>
      </c>
      <c r="W327" s="140" t="s">
        <v>506</v>
      </c>
    </row>
    <row r="328" spans="1:23" ht="14.25">
      <c r="A328" s="159"/>
      <c r="B328" s="159"/>
      <c r="C328" s="160"/>
      <c r="D328" s="137">
        <v>375</v>
      </c>
      <c r="E328" s="141" t="s">
        <v>3425</v>
      </c>
      <c r="F328" s="6" t="s">
        <v>504</v>
      </c>
      <c r="G328" s="6" t="s">
        <v>3009</v>
      </c>
      <c r="H328" s="140" t="s">
        <v>506</v>
      </c>
      <c r="Q328" s="159"/>
      <c r="R328" s="160"/>
      <c r="S328" s="137">
        <v>315</v>
      </c>
      <c r="T328" s="141" t="s">
        <v>3358</v>
      </c>
      <c r="U328" s="6" t="s">
        <v>504</v>
      </c>
      <c r="V328" s="6" t="s">
        <v>3262</v>
      </c>
      <c r="W328" s="140" t="s">
        <v>506</v>
      </c>
    </row>
    <row r="329" spans="1:23" ht="14.25">
      <c r="A329" s="159"/>
      <c r="B329" s="159"/>
      <c r="C329" s="160"/>
      <c r="D329" s="137">
        <v>375</v>
      </c>
      <c r="E329" s="141" t="s">
        <v>3427</v>
      </c>
      <c r="F329" s="6" t="s">
        <v>504</v>
      </c>
      <c r="G329" s="6" t="s">
        <v>3009</v>
      </c>
      <c r="H329" s="140" t="s">
        <v>506</v>
      </c>
      <c r="Q329" s="159"/>
      <c r="R329" s="160"/>
      <c r="S329" s="137">
        <v>320</v>
      </c>
      <c r="T329" s="141" t="s">
        <v>3426</v>
      </c>
      <c r="U329" s="6" t="s">
        <v>504</v>
      </c>
      <c r="V329" s="6" t="s">
        <v>3376</v>
      </c>
      <c r="W329" s="140" t="s">
        <v>506</v>
      </c>
    </row>
    <row r="330" spans="1:23" s="700" customFormat="1" ht="14.25">
      <c r="A330" s="159" t="s">
        <v>236</v>
      </c>
      <c r="B330" s="159"/>
      <c r="C330" s="160"/>
      <c r="D330" s="137">
        <v>420</v>
      </c>
      <c r="E330" s="141" t="s">
        <v>6327</v>
      </c>
      <c r="F330" s="6" t="s">
        <v>504</v>
      </c>
      <c r="G330" s="6"/>
      <c r="H330" s="140"/>
      <c r="Q330" s="159"/>
      <c r="R330" s="160"/>
      <c r="S330" s="137"/>
      <c r="T330" s="141"/>
      <c r="U330" s="6"/>
      <c r="V330" s="6"/>
      <c r="W330" s="140"/>
    </row>
    <row r="331" spans="1:23" ht="14.25">
      <c r="A331" s="159" t="s">
        <v>236</v>
      </c>
      <c r="B331" s="159"/>
      <c r="C331" s="160"/>
      <c r="D331" s="137">
        <v>225</v>
      </c>
      <c r="E331" s="141" t="s">
        <v>3220</v>
      </c>
      <c r="F331" s="6" t="s">
        <v>504</v>
      </c>
      <c r="G331" s="6"/>
      <c r="H331" s="140" t="s">
        <v>506</v>
      </c>
      <c r="Q331" s="159"/>
      <c r="R331" s="160"/>
      <c r="S331" s="137">
        <v>320</v>
      </c>
      <c r="T331" s="141" t="s">
        <v>3213</v>
      </c>
      <c r="U331" s="6" t="s">
        <v>504</v>
      </c>
      <c r="V331" s="6" t="s">
        <v>3157</v>
      </c>
      <c r="W331" s="140" t="s">
        <v>506</v>
      </c>
    </row>
    <row r="332" spans="1:23" ht="14.25">
      <c r="A332" s="159"/>
      <c r="B332" s="159"/>
      <c r="C332" s="160"/>
      <c r="D332" s="137">
        <v>350</v>
      </c>
      <c r="E332" s="141" t="s">
        <v>3429</v>
      </c>
      <c r="F332" s="6" t="s">
        <v>508</v>
      </c>
      <c r="G332" s="6" t="s">
        <v>577</v>
      </c>
      <c r="H332" s="140" t="s">
        <v>2740</v>
      </c>
      <c r="Q332" s="159"/>
      <c r="R332" s="160"/>
      <c r="S332" s="137">
        <v>320</v>
      </c>
      <c r="T332" s="141" t="s">
        <v>3428</v>
      </c>
      <c r="U332" s="6" t="s">
        <v>504</v>
      </c>
      <c r="V332" s="6" t="s">
        <v>3376</v>
      </c>
      <c r="W332" s="140" t="s">
        <v>506</v>
      </c>
    </row>
    <row r="333" spans="1:23" ht="14.25">
      <c r="A333" s="159" t="s">
        <v>236</v>
      </c>
      <c r="B333" s="159"/>
      <c r="C333" s="160"/>
      <c r="D333" s="137">
        <v>165</v>
      </c>
      <c r="E333" s="141" t="s">
        <v>3134</v>
      </c>
      <c r="F333" s="6" t="s">
        <v>508</v>
      </c>
      <c r="G333" s="6" t="s">
        <v>3135</v>
      </c>
      <c r="H333" s="140" t="s">
        <v>3102</v>
      </c>
      <c r="Q333" s="159"/>
      <c r="R333" s="160"/>
      <c r="S333" s="137">
        <v>325</v>
      </c>
      <c r="T333" s="141" t="s">
        <v>3313</v>
      </c>
      <c r="U333" s="6" t="s">
        <v>508</v>
      </c>
      <c r="V333" s="6" t="s">
        <v>3314</v>
      </c>
      <c r="W333" s="140" t="s">
        <v>529</v>
      </c>
    </row>
    <row r="334" spans="1:23" ht="14.25">
      <c r="A334" s="159"/>
      <c r="B334" s="159"/>
      <c r="C334" s="160"/>
      <c r="D334" s="137">
        <v>165</v>
      </c>
      <c r="E334" s="141" t="s">
        <v>3129</v>
      </c>
      <c r="F334" s="6" t="s">
        <v>508</v>
      </c>
      <c r="G334" s="6" t="s">
        <v>3130</v>
      </c>
      <c r="H334" s="140" t="s">
        <v>3131</v>
      </c>
      <c r="Q334" s="159"/>
      <c r="R334" s="160"/>
      <c r="S334" s="137">
        <v>325</v>
      </c>
      <c r="T334" s="141" t="s">
        <v>3430</v>
      </c>
      <c r="U334" s="6" t="s">
        <v>508</v>
      </c>
      <c r="V334" s="6" t="s">
        <v>1037</v>
      </c>
      <c r="W334" s="140" t="s">
        <v>3235</v>
      </c>
    </row>
    <row r="335" spans="1:23" s="700" customFormat="1" ht="14.25">
      <c r="A335" s="159" t="s">
        <v>236</v>
      </c>
      <c r="B335" s="159"/>
      <c r="C335" s="160"/>
      <c r="D335" s="137">
        <v>425</v>
      </c>
      <c r="E335" s="141" t="s">
        <v>6336</v>
      </c>
      <c r="F335" s="6" t="s">
        <v>504</v>
      </c>
      <c r="G335" s="6"/>
      <c r="H335" s="140"/>
      <c r="Q335" s="159"/>
      <c r="R335" s="160"/>
      <c r="S335" s="137"/>
      <c r="T335" s="141"/>
      <c r="U335" s="6"/>
      <c r="V335" s="6"/>
      <c r="W335" s="140"/>
    </row>
    <row r="336" spans="1:23" ht="14.25">
      <c r="A336" s="159"/>
      <c r="B336" s="159"/>
      <c r="C336" s="160"/>
      <c r="D336" s="137">
        <v>300</v>
      </c>
      <c r="E336" s="141" t="s">
        <v>3351</v>
      </c>
      <c r="F336" s="6" t="s">
        <v>601</v>
      </c>
      <c r="G336" s="6" t="s">
        <v>3352</v>
      </c>
      <c r="H336" s="140" t="s">
        <v>506</v>
      </c>
      <c r="Q336" s="159"/>
      <c r="R336" s="160"/>
      <c r="S336" s="137">
        <v>325</v>
      </c>
      <c r="T336" s="141" t="s">
        <v>3431</v>
      </c>
      <c r="U336" s="6" t="s">
        <v>504</v>
      </c>
      <c r="V336" s="6" t="s">
        <v>3376</v>
      </c>
      <c r="W336" s="140" t="s">
        <v>506</v>
      </c>
    </row>
    <row r="337" spans="1:23" ht="14.25">
      <c r="A337" s="159" t="s">
        <v>236</v>
      </c>
      <c r="B337" s="159"/>
      <c r="C337" s="160"/>
      <c r="D337" s="137">
        <v>120</v>
      </c>
      <c r="E337" s="141" t="s">
        <v>3076</v>
      </c>
      <c r="F337" s="6" t="s">
        <v>508</v>
      </c>
      <c r="G337" s="6" t="s">
        <v>3077</v>
      </c>
      <c r="H337" s="140" t="s">
        <v>1537</v>
      </c>
      <c r="Q337" s="159"/>
      <c r="R337" s="160"/>
      <c r="S337" s="137">
        <v>325</v>
      </c>
      <c r="T337" s="141" t="s">
        <v>3432</v>
      </c>
      <c r="U337" s="6" t="s">
        <v>508</v>
      </c>
      <c r="V337" s="6" t="s">
        <v>3152</v>
      </c>
      <c r="W337" s="140" t="s">
        <v>3407</v>
      </c>
    </row>
    <row r="338" spans="1:23" ht="14.25">
      <c r="A338" s="159"/>
      <c r="B338" s="159"/>
      <c r="C338" s="160"/>
      <c r="D338" s="137">
        <v>375</v>
      </c>
      <c r="E338" s="141" t="s">
        <v>3433</v>
      </c>
      <c r="F338" s="6" t="s">
        <v>508</v>
      </c>
      <c r="G338" s="6" t="s">
        <v>506</v>
      </c>
      <c r="H338" s="140" t="s">
        <v>3040</v>
      </c>
      <c r="Q338" s="159"/>
      <c r="R338" s="160"/>
      <c r="S338" s="137">
        <v>325</v>
      </c>
      <c r="T338" s="141" t="s">
        <v>3372</v>
      </c>
      <c r="U338" s="6" t="s">
        <v>508</v>
      </c>
      <c r="V338" s="6" t="s">
        <v>570</v>
      </c>
      <c r="W338" s="140" t="s">
        <v>571</v>
      </c>
    </row>
    <row r="339" spans="1:23" ht="14.25">
      <c r="A339" s="159"/>
      <c r="B339" s="159"/>
      <c r="C339" s="160"/>
      <c r="D339" s="137">
        <v>375</v>
      </c>
      <c r="E339" s="141" t="s">
        <v>3434</v>
      </c>
      <c r="F339" s="6" t="s">
        <v>508</v>
      </c>
      <c r="G339" s="6" t="s">
        <v>506</v>
      </c>
      <c r="H339" s="140" t="s">
        <v>3040</v>
      </c>
      <c r="Q339" s="159"/>
      <c r="R339" s="160"/>
      <c r="S339" s="137">
        <v>330</v>
      </c>
      <c r="T339" s="141" t="s">
        <v>3368</v>
      </c>
      <c r="U339" s="6" t="s">
        <v>504</v>
      </c>
      <c r="V339" s="6" t="s">
        <v>3196</v>
      </c>
      <c r="W339" s="140" t="s">
        <v>506</v>
      </c>
    </row>
    <row r="340" spans="1:23" ht="14.25">
      <c r="A340" s="159"/>
      <c r="B340" s="159"/>
      <c r="C340" s="160"/>
      <c r="D340" s="137">
        <v>375</v>
      </c>
      <c r="E340" s="141" t="s">
        <v>3436</v>
      </c>
      <c r="F340" s="6" t="s">
        <v>508</v>
      </c>
      <c r="G340" s="6" t="s">
        <v>506</v>
      </c>
      <c r="H340" s="140" t="s">
        <v>3274</v>
      </c>
      <c r="Q340" s="159"/>
      <c r="R340" s="160"/>
      <c r="S340" s="137">
        <v>330</v>
      </c>
      <c r="T340" s="141" t="s">
        <v>3435</v>
      </c>
      <c r="U340" s="6" t="s">
        <v>504</v>
      </c>
      <c r="V340" s="6" t="s">
        <v>3376</v>
      </c>
      <c r="W340" s="140" t="s">
        <v>506</v>
      </c>
    </row>
    <row r="341" spans="1:23" ht="14.25">
      <c r="A341" s="159"/>
      <c r="B341" s="159"/>
      <c r="C341" s="160"/>
      <c r="D341" s="137">
        <v>375</v>
      </c>
      <c r="E341" s="141" t="s">
        <v>3437</v>
      </c>
      <c r="F341" s="6" t="s">
        <v>508</v>
      </c>
      <c r="G341" s="6" t="s">
        <v>506</v>
      </c>
      <c r="H341" s="140" t="s">
        <v>3274</v>
      </c>
      <c r="Q341" s="159"/>
      <c r="R341" s="160"/>
      <c r="S341" s="137">
        <v>330</v>
      </c>
      <c r="T341" s="141" t="s">
        <v>3423</v>
      </c>
      <c r="U341" s="6" t="s">
        <v>504</v>
      </c>
      <c r="V341" s="6" t="s">
        <v>3009</v>
      </c>
      <c r="W341" s="140" t="s">
        <v>506</v>
      </c>
    </row>
    <row r="342" spans="1:23" ht="14.25">
      <c r="A342" s="159"/>
      <c r="B342" s="159"/>
      <c r="C342" s="160"/>
      <c r="D342" s="137">
        <v>325</v>
      </c>
      <c r="E342" s="141" t="s">
        <v>3432</v>
      </c>
      <c r="F342" s="6" t="s">
        <v>508</v>
      </c>
      <c r="G342" s="6" t="s">
        <v>3152</v>
      </c>
      <c r="H342" s="140" t="s">
        <v>3407</v>
      </c>
      <c r="Q342" s="159"/>
      <c r="R342" s="160"/>
      <c r="S342" s="137">
        <v>330</v>
      </c>
      <c r="T342" s="141" t="s">
        <v>3266</v>
      </c>
      <c r="U342" s="6" t="s">
        <v>504</v>
      </c>
      <c r="V342" s="6" t="s">
        <v>3032</v>
      </c>
      <c r="W342" s="140" t="s">
        <v>506</v>
      </c>
    </row>
    <row r="343" spans="1:23" ht="14.25">
      <c r="A343" s="159"/>
      <c r="B343" s="159"/>
      <c r="C343" s="160"/>
      <c r="D343" s="137">
        <v>350</v>
      </c>
      <c r="E343" s="141" t="s">
        <v>3439</v>
      </c>
      <c r="F343" s="6" t="s">
        <v>508</v>
      </c>
      <c r="G343" s="6" t="s">
        <v>3440</v>
      </c>
      <c r="H343" s="140" t="s">
        <v>3441</v>
      </c>
      <c r="Q343" s="159"/>
      <c r="R343" s="160"/>
      <c r="S343" s="137">
        <v>330</v>
      </c>
      <c r="T343" s="141" t="s">
        <v>3438</v>
      </c>
      <c r="U343" s="6" t="s">
        <v>504</v>
      </c>
      <c r="V343" s="6" t="s">
        <v>3376</v>
      </c>
      <c r="W343" s="140" t="s">
        <v>506</v>
      </c>
    </row>
    <row r="344" spans="1:23" ht="14.25">
      <c r="A344" s="159" t="s">
        <v>236</v>
      </c>
      <c r="B344" s="159"/>
      <c r="C344" s="160"/>
      <c r="D344" s="137">
        <v>250</v>
      </c>
      <c r="E344" s="141" t="s">
        <v>3256</v>
      </c>
      <c r="F344" s="6" t="s">
        <v>504</v>
      </c>
      <c r="G344" s="6" t="s">
        <v>3226</v>
      </c>
      <c r="H344" s="140" t="s">
        <v>506</v>
      </c>
      <c r="Q344" s="159"/>
      <c r="R344" s="160"/>
      <c r="S344" s="137">
        <v>335</v>
      </c>
      <c r="T344" s="141" t="s">
        <v>3207</v>
      </c>
      <c r="U344" s="6" t="s">
        <v>504</v>
      </c>
      <c r="V344" s="6" t="s">
        <v>3157</v>
      </c>
      <c r="W344" s="140" t="s">
        <v>506</v>
      </c>
    </row>
    <row r="345" spans="1:23" ht="14.25">
      <c r="A345" s="159" t="s">
        <v>236</v>
      </c>
      <c r="B345" s="159"/>
      <c r="C345" s="160"/>
      <c r="D345" s="137">
        <v>250</v>
      </c>
      <c r="E345" s="141" t="s">
        <v>3265</v>
      </c>
      <c r="F345" s="6" t="s">
        <v>504</v>
      </c>
      <c r="G345" s="6" t="s">
        <v>3226</v>
      </c>
      <c r="H345" s="140" t="s">
        <v>506</v>
      </c>
      <c r="Q345" s="159"/>
      <c r="R345" s="160"/>
      <c r="S345" s="137">
        <v>335</v>
      </c>
      <c r="T345" s="141" t="s">
        <v>3442</v>
      </c>
      <c r="U345" s="6" t="s">
        <v>504</v>
      </c>
      <c r="V345" s="6" t="s">
        <v>3376</v>
      </c>
      <c r="W345" s="140" t="s">
        <v>506</v>
      </c>
    </row>
    <row r="346" spans="1:23" ht="14.25">
      <c r="A346" s="159" t="s">
        <v>236</v>
      </c>
      <c r="B346" s="159"/>
      <c r="C346" s="160"/>
      <c r="D346" s="137">
        <v>35</v>
      </c>
      <c r="E346" s="141" t="s">
        <v>2980</v>
      </c>
      <c r="F346" s="6" t="s">
        <v>515</v>
      </c>
      <c r="G346" s="6" t="s">
        <v>516</v>
      </c>
      <c r="H346" s="140" t="s">
        <v>506</v>
      </c>
      <c r="Q346" s="159"/>
      <c r="R346" s="160"/>
      <c r="S346" s="137">
        <v>335</v>
      </c>
      <c r="T346" s="141" t="s">
        <v>3083</v>
      </c>
      <c r="U346" s="6" t="s">
        <v>508</v>
      </c>
      <c r="V346" s="6" t="s">
        <v>2111</v>
      </c>
      <c r="W346" s="140" t="s">
        <v>3084</v>
      </c>
    </row>
    <row r="347" spans="1:23" ht="14.25">
      <c r="A347" s="159" t="s">
        <v>236</v>
      </c>
      <c r="B347" s="159"/>
      <c r="C347" s="160"/>
      <c r="D347" s="137">
        <v>300</v>
      </c>
      <c r="E347" s="141" t="s">
        <v>3339</v>
      </c>
      <c r="F347" s="6" t="s">
        <v>504</v>
      </c>
      <c r="G347" s="6" t="s">
        <v>3340</v>
      </c>
      <c r="H347" s="140" t="s">
        <v>2190</v>
      </c>
      <c r="Q347" s="159"/>
      <c r="R347" s="160"/>
      <c r="S347" s="137">
        <v>335</v>
      </c>
      <c r="T347" s="141" t="s">
        <v>3078</v>
      </c>
      <c r="U347" s="6" t="s">
        <v>508</v>
      </c>
      <c r="V347" s="6" t="s">
        <v>522</v>
      </c>
      <c r="W347" s="140" t="s">
        <v>768</v>
      </c>
    </row>
    <row r="348" spans="1:23" ht="14.25">
      <c r="A348" s="159" t="s">
        <v>236</v>
      </c>
      <c r="B348" s="159"/>
      <c r="C348" s="160"/>
      <c r="D348" s="137">
        <v>280</v>
      </c>
      <c r="E348" s="141" t="s">
        <v>3303</v>
      </c>
      <c r="F348" s="6" t="s">
        <v>504</v>
      </c>
      <c r="G348" s="6" t="s">
        <v>3226</v>
      </c>
      <c r="H348" s="140" t="s">
        <v>506</v>
      </c>
      <c r="Q348" s="159"/>
      <c r="R348" s="160"/>
      <c r="S348" s="137">
        <v>340</v>
      </c>
      <c r="T348" s="141" t="s">
        <v>2954</v>
      </c>
      <c r="U348" s="6" t="s">
        <v>515</v>
      </c>
      <c r="V348" s="6" t="s">
        <v>506</v>
      </c>
      <c r="W348" s="140" t="s">
        <v>2955</v>
      </c>
    </row>
    <row r="349" spans="1:23" ht="14.25">
      <c r="A349" s="159" t="s">
        <v>236</v>
      </c>
      <c r="B349" s="159"/>
      <c r="C349" s="160"/>
      <c r="D349" s="137">
        <v>275</v>
      </c>
      <c r="E349" s="141" t="s">
        <v>3294</v>
      </c>
      <c r="F349" s="6" t="s">
        <v>504</v>
      </c>
      <c r="G349" s="6" t="s">
        <v>3295</v>
      </c>
      <c r="H349" s="140" t="s">
        <v>2190</v>
      </c>
      <c r="Q349" s="159"/>
      <c r="R349" s="160"/>
      <c r="S349" s="137">
        <v>340</v>
      </c>
      <c r="T349" s="141" t="s">
        <v>3406</v>
      </c>
      <c r="U349" s="6" t="s">
        <v>508</v>
      </c>
      <c r="V349" s="6" t="s">
        <v>3152</v>
      </c>
      <c r="W349" s="140" t="s">
        <v>3407</v>
      </c>
    </row>
    <row r="350" spans="1:23" ht="14.25">
      <c r="A350" s="159"/>
      <c r="B350" s="159"/>
      <c r="C350" s="160"/>
      <c r="D350" s="137">
        <v>270</v>
      </c>
      <c r="E350" s="141" t="s">
        <v>3288</v>
      </c>
      <c r="F350" s="6" t="s">
        <v>504</v>
      </c>
      <c r="G350" s="6" t="s">
        <v>3226</v>
      </c>
      <c r="H350" s="140" t="s">
        <v>2190</v>
      </c>
      <c r="Q350" s="159"/>
      <c r="R350" s="160"/>
      <c r="S350" s="137">
        <v>340</v>
      </c>
      <c r="T350" s="141" t="s">
        <v>3200</v>
      </c>
      <c r="U350" s="6" t="s">
        <v>508</v>
      </c>
      <c r="V350" s="6" t="s">
        <v>2185</v>
      </c>
      <c r="W350" s="140" t="s">
        <v>2186</v>
      </c>
    </row>
    <row r="351" spans="1:23" ht="14.25">
      <c r="A351" s="159" t="s">
        <v>236</v>
      </c>
      <c r="B351" s="159"/>
      <c r="C351" s="160"/>
      <c r="D351" s="137">
        <v>290</v>
      </c>
      <c r="E351" s="141" t="s">
        <v>3323</v>
      </c>
      <c r="F351" s="6" t="s">
        <v>504</v>
      </c>
      <c r="G351" s="6" t="s">
        <v>3324</v>
      </c>
      <c r="H351" s="140" t="s">
        <v>3325</v>
      </c>
      <c r="Q351" s="159"/>
      <c r="R351" s="160"/>
      <c r="S351" s="137">
        <v>340</v>
      </c>
      <c r="T351" s="141" t="s">
        <v>3156</v>
      </c>
      <c r="U351" s="6" t="s">
        <v>504</v>
      </c>
      <c r="V351" s="6" t="s">
        <v>3157</v>
      </c>
      <c r="W351" s="140" t="s">
        <v>506</v>
      </c>
    </row>
    <row r="352" spans="1:23" ht="14.25">
      <c r="A352" s="159" t="s">
        <v>236</v>
      </c>
      <c r="B352" s="159"/>
      <c r="C352" s="160"/>
      <c r="D352" s="137">
        <v>300</v>
      </c>
      <c r="E352" s="141" t="s">
        <v>3404</v>
      </c>
      <c r="F352" s="6" t="s">
        <v>504</v>
      </c>
      <c r="G352" s="6" t="s">
        <v>3226</v>
      </c>
      <c r="H352" s="140" t="s">
        <v>2190</v>
      </c>
      <c r="Q352" s="159"/>
      <c r="R352" s="160"/>
      <c r="S352" s="137">
        <v>340</v>
      </c>
      <c r="T352" s="141" t="s">
        <v>3229</v>
      </c>
      <c r="U352" s="6" t="s">
        <v>515</v>
      </c>
      <c r="V352" s="6" t="s">
        <v>506</v>
      </c>
      <c r="W352" s="140" t="s">
        <v>3230</v>
      </c>
    </row>
    <row r="353" spans="1:23" ht="14.25">
      <c r="A353" s="159" t="s">
        <v>236</v>
      </c>
      <c r="B353" s="159"/>
      <c r="C353" s="160"/>
      <c r="D353" s="137">
        <v>300</v>
      </c>
      <c r="E353" s="141" t="s">
        <v>3361</v>
      </c>
      <c r="F353" s="6" t="s">
        <v>504</v>
      </c>
      <c r="G353" s="6" t="s">
        <v>3362</v>
      </c>
      <c r="H353" s="140" t="s">
        <v>2190</v>
      </c>
      <c r="Q353" s="159"/>
      <c r="R353" s="160"/>
      <c r="S353" s="137">
        <v>340</v>
      </c>
      <c r="T353" s="141" t="s">
        <v>3443</v>
      </c>
      <c r="U353" s="6" t="s">
        <v>515</v>
      </c>
      <c r="V353" s="6" t="s">
        <v>506</v>
      </c>
      <c r="W353" s="140" t="s">
        <v>3444</v>
      </c>
    </row>
    <row r="354" spans="1:23" ht="14.25">
      <c r="A354" s="159"/>
      <c r="B354" s="159"/>
      <c r="C354" s="160"/>
      <c r="D354" s="137">
        <v>300</v>
      </c>
      <c r="E354" s="141" t="s">
        <v>3365</v>
      </c>
      <c r="F354" s="6" t="s">
        <v>508</v>
      </c>
      <c r="G354" s="6" t="s">
        <v>3051</v>
      </c>
      <c r="H354" s="140" t="s">
        <v>1106</v>
      </c>
      <c r="Q354" s="159"/>
      <c r="R354" s="160"/>
      <c r="S354" s="137">
        <v>340</v>
      </c>
      <c r="T354" s="141" t="s">
        <v>3244</v>
      </c>
      <c r="U354" s="6" t="s">
        <v>515</v>
      </c>
      <c r="V354" s="6" t="s">
        <v>506</v>
      </c>
      <c r="W354" s="140" t="s">
        <v>3245</v>
      </c>
    </row>
    <row r="355" spans="1:23" ht="14.25">
      <c r="A355" s="159"/>
      <c r="B355" s="159"/>
      <c r="C355" s="160"/>
      <c r="D355" s="137">
        <v>300</v>
      </c>
      <c r="E355" s="141" t="s">
        <v>3387</v>
      </c>
      <c r="F355" s="6" t="s">
        <v>508</v>
      </c>
      <c r="G355" s="6" t="s">
        <v>3051</v>
      </c>
      <c r="H355" s="140" t="s">
        <v>3346</v>
      </c>
      <c r="Q355" s="159"/>
      <c r="R355" s="160"/>
      <c r="S355" s="137">
        <v>340</v>
      </c>
      <c r="T355" s="141" t="s">
        <v>3392</v>
      </c>
      <c r="U355" s="6" t="s">
        <v>515</v>
      </c>
      <c r="V355" s="6" t="s">
        <v>506</v>
      </c>
      <c r="W355" s="140" t="s">
        <v>3393</v>
      </c>
    </row>
    <row r="356" spans="1:23" ht="14.25">
      <c r="A356" s="159"/>
      <c r="B356" s="159"/>
      <c r="C356" s="160"/>
      <c r="D356" s="137">
        <v>300</v>
      </c>
      <c r="E356" s="141" t="s">
        <v>3395</v>
      </c>
      <c r="F356" s="6" t="s">
        <v>508</v>
      </c>
      <c r="G356" s="6" t="s">
        <v>3051</v>
      </c>
      <c r="H356" s="140" t="s">
        <v>3396</v>
      </c>
      <c r="Q356" s="159"/>
      <c r="R356" s="160"/>
      <c r="S356" s="137">
        <v>340</v>
      </c>
      <c r="T356" s="141" t="s">
        <v>3402</v>
      </c>
      <c r="U356" s="6" t="s">
        <v>508</v>
      </c>
      <c r="V356" s="6" t="s">
        <v>3152</v>
      </c>
      <c r="W356" s="140" t="s">
        <v>3403</v>
      </c>
    </row>
    <row r="357" spans="1:23" s="700" customFormat="1" ht="14.25">
      <c r="A357" s="159" t="s">
        <v>236</v>
      </c>
      <c r="B357" s="159"/>
      <c r="C357" s="160"/>
      <c r="D357" s="137">
        <v>425</v>
      </c>
      <c r="E357" s="141" t="s">
        <v>6337</v>
      </c>
      <c r="F357" s="6" t="s">
        <v>504</v>
      </c>
      <c r="G357" s="6"/>
      <c r="H357" s="140"/>
      <c r="Q357" s="159"/>
      <c r="R357" s="160"/>
      <c r="S357" s="137"/>
      <c r="T357" s="141"/>
      <c r="U357" s="6"/>
      <c r="V357" s="6"/>
      <c r="W357" s="140"/>
    </row>
    <row r="358" spans="1:23" s="700" customFormat="1" ht="14.25">
      <c r="A358" s="159" t="s">
        <v>236</v>
      </c>
      <c r="B358" s="159"/>
      <c r="C358" s="160"/>
      <c r="D358" s="137">
        <v>460</v>
      </c>
      <c r="E358" s="141" t="s">
        <v>6348</v>
      </c>
      <c r="F358" s="6" t="s">
        <v>504</v>
      </c>
      <c r="G358" s="6"/>
      <c r="H358" s="140"/>
      <c r="Q358" s="159"/>
      <c r="R358" s="160"/>
      <c r="S358" s="137"/>
      <c r="T358" s="141"/>
      <c r="U358" s="6"/>
      <c r="V358" s="6"/>
      <c r="W358" s="140"/>
    </row>
    <row r="359" spans="1:23" s="700" customFormat="1" ht="14.25">
      <c r="A359" s="159" t="s">
        <v>236</v>
      </c>
      <c r="B359" s="159"/>
      <c r="C359" s="160"/>
      <c r="D359" s="137">
        <v>425</v>
      </c>
      <c r="E359" s="141" t="s">
        <v>6338</v>
      </c>
      <c r="F359" s="6" t="s">
        <v>504</v>
      </c>
      <c r="G359" s="6"/>
      <c r="H359" s="140"/>
      <c r="Q359" s="159"/>
      <c r="R359" s="160"/>
      <c r="S359" s="137"/>
      <c r="T359" s="141"/>
      <c r="U359" s="6"/>
      <c r="V359" s="6"/>
      <c r="W359" s="140"/>
    </row>
    <row r="360" spans="1:23" ht="14.25">
      <c r="A360" s="159"/>
      <c r="B360" s="159"/>
      <c r="C360" s="160"/>
      <c r="D360" s="137">
        <v>335</v>
      </c>
      <c r="E360" s="141" t="s">
        <v>3442</v>
      </c>
      <c r="F360" s="6" t="s">
        <v>504</v>
      </c>
      <c r="G360" s="6" t="s">
        <v>3376</v>
      </c>
      <c r="H360" s="140" t="s">
        <v>506</v>
      </c>
      <c r="Q360" s="159"/>
      <c r="R360" s="160"/>
      <c r="S360" s="137">
        <v>345</v>
      </c>
      <c r="T360" s="141" t="s">
        <v>3154</v>
      </c>
      <c r="U360" s="6" t="s">
        <v>508</v>
      </c>
      <c r="V360" s="6" t="s">
        <v>3152</v>
      </c>
      <c r="W360" s="140" t="s">
        <v>3153</v>
      </c>
    </row>
    <row r="361" spans="1:23" ht="14.25">
      <c r="A361" s="159" t="s">
        <v>236</v>
      </c>
      <c r="B361" s="159"/>
      <c r="C361" s="160"/>
      <c r="D361" s="137">
        <v>310</v>
      </c>
      <c r="E361" s="141" t="s">
        <v>3421</v>
      </c>
      <c r="F361" s="6" t="s">
        <v>504</v>
      </c>
      <c r="G361" s="6" t="s">
        <v>3376</v>
      </c>
      <c r="H361" s="140" t="s">
        <v>506</v>
      </c>
      <c r="Q361" s="159"/>
      <c r="R361" s="160"/>
      <c r="S361" s="137">
        <v>350</v>
      </c>
      <c r="T361" s="141" t="s">
        <v>3011</v>
      </c>
      <c r="U361" s="6" t="s">
        <v>508</v>
      </c>
      <c r="V361" s="6" t="s">
        <v>1037</v>
      </c>
      <c r="W361" s="140" t="s">
        <v>3012</v>
      </c>
    </row>
    <row r="362" spans="1:23" ht="14.25">
      <c r="A362" s="159" t="s">
        <v>236</v>
      </c>
      <c r="B362" s="159"/>
      <c r="C362" s="160"/>
      <c r="D362" s="137">
        <v>300</v>
      </c>
      <c r="E362" s="141" t="s">
        <v>3388</v>
      </c>
      <c r="F362" s="6" t="s">
        <v>504</v>
      </c>
      <c r="G362" s="6" t="s">
        <v>3376</v>
      </c>
      <c r="H362" s="140" t="s">
        <v>506</v>
      </c>
      <c r="Q362" s="159"/>
      <c r="R362" s="160"/>
      <c r="S362" s="137">
        <v>350</v>
      </c>
      <c r="T362" s="141" t="s">
        <v>3429</v>
      </c>
      <c r="U362" s="6" t="s">
        <v>508</v>
      </c>
      <c r="V362" s="6" t="s">
        <v>577</v>
      </c>
      <c r="W362" s="140" t="s">
        <v>2740</v>
      </c>
    </row>
    <row r="363" spans="1:23" ht="14.25">
      <c r="A363" s="159" t="s">
        <v>236</v>
      </c>
      <c r="B363" s="159"/>
      <c r="C363" s="160"/>
      <c r="D363" s="137">
        <v>325</v>
      </c>
      <c r="E363" s="141" t="s">
        <v>3431</v>
      </c>
      <c r="F363" s="6" t="s">
        <v>504</v>
      </c>
      <c r="G363" s="6" t="s">
        <v>3376</v>
      </c>
      <c r="H363" s="140" t="s">
        <v>506</v>
      </c>
      <c r="Q363" s="159"/>
      <c r="R363" s="160"/>
      <c r="S363" s="137">
        <v>350</v>
      </c>
      <c r="T363" s="141" t="s">
        <v>3234</v>
      </c>
      <c r="U363" s="6" t="s">
        <v>508</v>
      </c>
      <c r="V363" s="6" t="s">
        <v>1037</v>
      </c>
      <c r="W363" s="140" t="s">
        <v>3235</v>
      </c>
    </row>
    <row r="364" spans="1:23" s="700" customFormat="1" ht="14.25">
      <c r="A364" s="159" t="s">
        <v>236</v>
      </c>
      <c r="B364" s="159"/>
      <c r="C364" s="160"/>
      <c r="D364" s="137">
        <v>400</v>
      </c>
      <c r="E364" s="141" t="s">
        <v>6321</v>
      </c>
      <c r="F364" s="6" t="s">
        <v>504</v>
      </c>
      <c r="G364" s="6"/>
      <c r="H364" s="140"/>
      <c r="Q364" s="159"/>
      <c r="R364" s="160"/>
      <c r="S364" s="137"/>
      <c r="T364" s="141"/>
      <c r="U364" s="6"/>
      <c r="V364" s="6"/>
      <c r="W364" s="140"/>
    </row>
    <row r="365" spans="1:23" s="700" customFormat="1" ht="14.25">
      <c r="A365" s="159" t="s">
        <v>236</v>
      </c>
      <c r="B365" s="159"/>
      <c r="C365" s="160"/>
      <c r="D365" s="137">
        <v>475</v>
      </c>
      <c r="E365" s="141" t="s">
        <v>6355</v>
      </c>
      <c r="F365" s="6" t="s">
        <v>504</v>
      </c>
      <c r="G365" s="6"/>
      <c r="H365" s="140"/>
      <c r="Q365" s="159"/>
      <c r="R365" s="160"/>
      <c r="S365" s="137"/>
      <c r="T365" s="141"/>
      <c r="U365" s="6"/>
      <c r="V365" s="6"/>
      <c r="W365" s="140"/>
    </row>
    <row r="366" spans="1:23" s="700" customFormat="1" ht="14.25">
      <c r="A366" s="159" t="s">
        <v>236</v>
      </c>
      <c r="B366" s="159"/>
      <c r="C366" s="160"/>
      <c r="D366" s="137">
        <v>420</v>
      </c>
      <c r="E366" s="141" t="s">
        <v>6328</v>
      </c>
      <c r="F366" s="6" t="s">
        <v>504</v>
      </c>
      <c r="G366" s="6"/>
      <c r="H366" s="140"/>
      <c r="Q366" s="159"/>
      <c r="R366" s="160"/>
      <c r="S366" s="137"/>
      <c r="T366" s="141"/>
      <c r="U366" s="6"/>
      <c r="V366" s="6"/>
      <c r="W366" s="140"/>
    </row>
    <row r="367" spans="1:23" ht="14.25">
      <c r="A367" s="159"/>
      <c r="B367" s="159"/>
      <c r="C367" s="160"/>
      <c r="D367" s="137">
        <v>340</v>
      </c>
      <c r="E367" s="141" t="s">
        <v>3443</v>
      </c>
      <c r="F367" s="6" t="s">
        <v>515</v>
      </c>
      <c r="G367" s="6" t="s">
        <v>506</v>
      </c>
      <c r="H367" s="140" t="s">
        <v>3444</v>
      </c>
      <c r="Q367" s="159"/>
      <c r="R367" s="160"/>
      <c r="S367" s="137">
        <v>350</v>
      </c>
      <c r="T367" s="141" t="s">
        <v>3261</v>
      </c>
      <c r="U367" s="6" t="s">
        <v>504</v>
      </c>
      <c r="V367" s="6" t="s">
        <v>3262</v>
      </c>
      <c r="W367" s="140" t="s">
        <v>506</v>
      </c>
    </row>
    <row r="368" spans="1:23" ht="14.25">
      <c r="A368" s="159"/>
      <c r="B368" s="159"/>
      <c r="C368" s="160"/>
      <c r="D368" s="137" t="s">
        <v>6329</v>
      </c>
      <c r="E368" s="141" t="s">
        <v>3445</v>
      </c>
      <c r="F368" s="6" t="s">
        <v>508</v>
      </c>
      <c r="G368" s="6" t="s">
        <v>617</v>
      </c>
      <c r="H368" s="140" t="s">
        <v>3446</v>
      </c>
      <c r="Q368" s="159"/>
      <c r="R368" s="160"/>
      <c r="S368" s="137">
        <v>350</v>
      </c>
      <c r="T368" s="141" t="s">
        <v>3312</v>
      </c>
      <c r="U368" s="6" t="s">
        <v>504</v>
      </c>
      <c r="V368" s="6" t="s">
        <v>3262</v>
      </c>
      <c r="W368" s="140" t="s">
        <v>506</v>
      </c>
    </row>
    <row r="369" spans="1:23" ht="14.25">
      <c r="A369" s="159"/>
      <c r="B369" s="159"/>
      <c r="C369" s="160"/>
      <c r="D369" s="137">
        <v>200</v>
      </c>
      <c r="E369" s="141" t="s">
        <v>3182</v>
      </c>
      <c r="F369" s="6" t="s">
        <v>508</v>
      </c>
      <c r="G369" s="6" t="s">
        <v>3447</v>
      </c>
      <c r="H369" s="140" t="s">
        <v>1537</v>
      </c>
      <c r="Q369" s="159"/>
      <c r="R369" s="160"/>
      <c r="S369" s="137">
        <v>350</v>
      </c>
      <c r="T369" s="141" t="s">
        <v>3151</v>
      </c>
      <c r="U369" s="6" t="s">
        <v>508</v>
      </c>
      <c r="V369" s="6" t="s">
        <v>3152</v>
      </c>
      <c r="W369" s="140" t="s">
        <v>3153</v>
      </c>
    </row>
    <row r="370" spans="1:23" ht="14.25">
      <c r="A370" s="159"/>
      <c r="B370" s="159"/>
      <c r="C370" s="160"/>
      <c r="D370" s="137">
        <v>300</v>
      </c>
      <c r="E370" s="141" t="s">
        <v>3379</v>
      </c>
      <c r="F370" s="6" t="s">
        <v>856</v>
      </c>
      <c r="G370" s="6" t="s">
        <v>3072</v>
      </c>
      <c r="H370" s="140" t="s">
        <v>506</v>
      </c>
      <c r="Q370" s="159"/>
      <c r="R370" s="160"/>
      <c r="S370" s="137">
        <v>350</v>
      </c>
      <c r="T370" s="141" t="s">
        <v>3448</v>
      </c>
      <c r="U370" s="6" t="s">
        <v>601</v>
      </c>
      <c r="V370" s="6" t="s">
        <v>506</v>
      </c>
      <c r="W370" s="140" t="s">
        <v>3449</v>
      </c>
    </row>
    <row r="371" spans="1:23" ht="14.25">
      <c r="A371" s="159"/>
      <c r="B371" s="159"/>
      <c r="C371" s="160"/>
      <c r="D371" s="137">
        <v>375</v>
      </c>
      <c r="E371" s="141" t="s">
        <v>3450</v>
      </c>
      <c r="F371" s="6" t="s">
        <v>856</v>
      </c>
      <c r="G371" s="6" t="s">
        <v>506</v>
      </c>
      <c r="H371" s="140" t="s">
        <v>3451</v>
      </c>
      <c r="Q371" s="159"/>
      <c r="R371" s="160"/>
      <c r="S371" s="137">
        <v>350</v>
      </c>
      <c r="T371" s="141" t="s">
        <v>3014</v>
      </c>
      <c r="U371" s="6" t="s">
        <v>508</v>
      </c>
      <c r="V371" s="6" t="s">
        <v>1037</v>
      </c>
      <c r="W371" s="140" t="s">
        <v>1040</v>
      </c>
    </row>
    <row r="372" spans="1:23" ht="14.25">
      <c r="A372" s="159" t="s">
        <v>236</v>
      </c>
      <c r="B372" s="159"/>
      <c r="C372" s="160" t="s">
        <v>236</v>
      </c>
      <c r="D372" s="137">
        <v>30</v>
      </c>
      <c r="E372" s="141" t="s">
        <v>2976</v>
      </c>
      <c r="F372" s="6" t="s">
        <v>504</v>
      </c>
      <c r="G372" s="6"/>
      <c r="H372" s="140" t="s">
        <v>506</v>
      </c>
      <c r="Q372" s="159"/>
      <c r="R372" s="160"/>
      <c r="S372" s="137">
        <v>350</v>
      </c>
      <c r="T372" s="141" t="s">
        <v>3452</v>
      </c>
      <c r="U372" s="6" t="s">
        <v>601</v>
      </c>
      <c r="V372" s="6" t="s">
        <v>506</v>
      </c>
      <c r="W372" s="140" t="s">
        <v>3453</v>
      </c>
    </row>
    <row r="373" spans="1:23" ht="14.25">
      <c r="A373" s="159"/>
      <c r="B373" s="159"/>
      <c r="C373" s="160"/>
      <c r="D373" s="137">
        <v>300</v>
      </c>
      <c r="E373" s="141" t="s">
        <v>3382</v>
      </c>
      <c r="F373" s="6" t="s">
        <v>508</v>
      </c>
      <c r="G373" s="6" t="s">
        <v>3051</v>
      </c>
      <c r="H373" s="140" t="s">
        <v>1106</v>
      </c>
      <c r="Q373" s="159"/>
      <c r="R373" s="160"/>
      <c r="S373" s="137">
        <v>350</v>
      </c>
      <c r="T373" s="141" t="s">
        <v>3405</v>
      </c>
      <c r="U373" s="6" t="s">
        <v>508</v>
      </c>
      <c r="V373" s="6" t="s">
        <v>3152</v>
      </c>
      <c r="W373" s="140" t="s">
        <v>774</v>
      </c>
    </row>
    <row r="374" spans="1:23" ht="14.25">
      <c r="A374" s="159"/>
      <c r="B374" s="159"/>
      <c r="C374" s="160"/>
      <c r="D374" s="137">
        <v>300</v>
      </c>
      <c r="E374" s="141" t="s">
        <v>3345</v>
      </c>
      <c r="F374" s="6" t="s">
        <v>508</v>
      </c>
      <c r="G374" s="6" t="s">
        <v>3051</v>
      </c>
      <c r="H374" s="140" t="s">
        <v>3346</v>
      </c>
      <c r="Q374" s="159"/>
      <c r="R374" s="160"/>
      <c r="S374" s="137">
        <v>350</v>
      </c>
      <c r="T374" s="141" t="s">
        <v>3190</v>
      </c>
      <c r="U374" s="6" t="s">
        <v>508</v>
      </c>
      <c r="V374" s="6" t="s">
        <v>570</v>
      </c>
      <c r="W374" s="140" t="s">
        <v>982</v>
      </c>
    </row>
    <row r="375" spans="1:23" ht="14.25">
      <c r="A375" s="159"/>
      <c r="B375" s="159"/>
      <c r="C375" s="160"/>
      <c r="D375" s="137">
        <v>300</v>
      </c>
      <c r="E375" s="141" t="s">
        <v>3416</v>
      </c>
      <c r="F375" s="6" t="s">
        <v>508</v>
      </c>
      <c r="G375" s="6" t="s">
        <v>3051</v>
      </c>
      <c r="H375" s="140" t="s">
        <v>3417</v>
      </c>
      <c r="Q375" s="159"/>
      <c r="R375" s="160"/>
      <c r="S375" s="137">
        <v>350</v>
      </c>
      <c r="T375" s="141" t="s">
        <v>3214</v>
      </c>
      <c r="U375" s="6" t="s">
        <v>508</v>
      </c>
      <c r="V375" s="6" t="s">
        <v>2111</v>
      </c>
      <c r="W375" s="140" t="s">
        <v>3215</v>
      </c>
    </row>
    <row r="376" spans="1:23" ht="14.25">
      <c r="A376" s="159"/>
      <c r="B376" s="159"/>
      <c r="C376" s="160"/>
      <c r="D376" s="137">
        <v>285</v>
      </c>
      <c r="E376" s="141" t="s">
        <v>3319</v>
      </c>
      <c r="F376" s="6" t="s">
        <v>601</v>
      </c>
      <c r="G376" s="6" t="s">
        <v>3320</v>
      </c>
      <c r="H376" s="140" t="s">
        <v>506</v>
      </c>
      <c r="Q376" s="159"/>
      <c r="R376" s="160"/>
      <c r="S376" s="137">
        <v>350</v>
      </c>
      <c r="T376" s="141" t="s">
        <v>3187</v>
      </c>
      <c r="U376" s="6" t="s">
        <v>508</v>
      </c>
      <c r="V376" s="6" t="s">
        <v>570</v>
      </c>
      <c r="W376" s="140" t="s">
        <v>985</v>
      </c>
    </row>
    <row r="377" spans="1:23" ht="14.25">
      <c r="A377" s="159"/>
      <c r="B377" s="159"/>
      <c r="C377" s="160"/>
      <c r="D377" s="137">
        <v>300</v>
      </c>
      <c r="E377" s="141" t="s">
        <v>3390</v>
      </c>
      <c r="F377" s="6" t="s">
        <v>601</v>
      </c>
      <c r="G377" s="6" t="s">
        <v>3391</v>
      </c>
      <c r="H377" s="140" t="s">
        <v>506</v>
      </c>
      <c r="Q377" s="159"/>
      <c r="R377" s="160"/>
      <c r="S377" s="137">
        <v>350</v>
      </c>
      <c r="T377" s="141" t="s">
        <v>3185</v>
      </c>
      <c r="U377" s="6" t="s">
        <v>508</v>
      </c>
      <c r="V377" s="6" t="s">
        <v>570</v>
      </c>
      <c r="W377" s="140" t="s">
        <v>571</v>
      </c>
    </row>
    <row r="378" spans="1:23" ht="14.25">
      <c r="A378" s="159"/>
      <c r="B378" s="159"/>
      <c r="C378" s="160"/>
      <c r="D378" s="137">
        <v>275</v>
      </c>
      <c r="E378" s="141" t="s">
        <v>3296</v>
      </c>
      <c r="F378" s="6" t="s">
        <v>508</v>
      </c>
      <c r="G378" s="6" t="s">
        <v>3276</v>
      </c>
      <c r="H378" s="140" t="s">
        <v>1537</v>
      </c>
      <c r="Q378" s="159"/>
      <c r="R378" s="160"/>
      <c r="S378" s="137">
        <v>350</v>
      </c>
      <c r="T378" s="141" t="s">
        <v>3184</v>
      </c>
      <c r="U378" s="6" t="s">
        <v>508</v>
      </c>
      <c r="V378" s="6" t="s">
        <v>570</v>
      </c>
      <c r="W378" s="140" t="s">
        <v>982</v>
      </c>
    </row>
    <row r="379" spans="1:23" ht="14.25">
      <c r="A379" s="159"/>
      <c r="B379" s="159"/>
      <c r="C379" s="160"/>
      <c r="D379" s="137">
        <v>295</v>
      </c>
      <c r="E379" s="141" t="s">
        <v>3333</v>
      </c>
      <c r="F379" s="6" t="s">
        <v>601</v>
      </c>
      <c r="G379" s="6" t="s">
        <v>3334</v>
      </c>
      <c r="H379" s="140" t="s">
        <v>506</v>
      </c>
      <c r="Q379" s="159"/>
      <c r="R379" s="160"/>
      <c r="S379" s="137">
        <v>350</v>
      </c>
      <c r="T379" s="141" t="s">
        <v>3232</v>
      </c>
      <c r="U379" s="6" t="s">
        <v>508</v>
      </c>
      <c r="V379" s="6" t="s">
        <v>1037</v>
      </c>
      <c r="W379" s="140" t="s">
        <v>1042</v>
      </c>
    </row>
    <row r="380" spans="1:23" ht="14.25">
      <c r="A380" s="159"/>
      <c r="B380" s="159"/>
      <c r="C380" s="160"/>
      <c r="D380" s="137">
        <v>350</v>
      </c>
      <c r="E380" s="141" t="s">
        <v>3452</v>
      </c>
      <c r="F380" s="6" t="s">
        <v>601</v>
      </c>
      <c r="G380" s="6" t="s">
        <v>506</v>
      </c>
      <c r="H380" s="140" t="s">
        <v>3453</v>
      </c>
      <c r="Q380" s="159"/>
      <c r="R380" s="160"/>
      <c r="S380" s="137">
        <v>350</v>
      </c>
      <c r="T380" s="141" t="s">
        <v>3193</v>
      </c>
      <c r="U380" s="6" t="s">
        <v>508</v>
      </c>
      <c r="V380" s="6" t="s">
        <v>570</v>
      </c>
      <c r="W380" s="140" t="s">
        <v>985</v>
      </c>
    </row>
    <row r="381" spans="1:23" ht="14.25">
      <c r="A381" s="159"/>
      <c r="B381" s="159"/>
      <c r="C381" s="160"/>
      <c r="D381" s="137">
        <v>350</v>
      </c>
      <c r="E381" s="141" t="s">
        <v>3454</v>
      </c>
      <c r="F381" s="6" t="s">
        <v>601</v>
      </c>
      <c r="G381" s="6" t="s">
        <v>506</v>
      </c>
      <c r="H381" s="140" t="s">
        <v>3444</v>
      </c>
      <c r="Q381" s="159"/>
      <c r="R381" s="160"/>
      <c r="S381" s="137">
        <v>350</v>
      </c>
      <c r="T381" s="141" t="s">
        <v>3188</v>
      </c>
      <c r="U381" s="6" t="s">
        <v>508</v>
      </c>
      <c r="V381" s="6" t="s">
        <v>570</v>
      </c>
      <c r="W381" s="140" t="s">
        <v>571</v>
      </c>
    </row>
    <row r="382" spans="1:23" ht="14.25">
      <c r="A382" s="159"/>
      <c r="B382" s="159"/>
      <c r="C382" s="160"/>
      <c r="D382" s="137">
        <v>350</v>
      </c>
      <c r="E382" s="141" t="s">
        <v>3455</v>
      </c>
      <c r="F382" s="6" t="s">
        <v>601</v>
      </c>
      <c r="G382" s="6" t="s">
        <v>506</v>
      </c>
      <c r="H382" s="140" t="s">
        <v>3456</v>
      </c>
      <c r="Q382" s="159"/>
      <c r="R382" s="160"/>
      <c r="S382" s="137">
        <v>350</v>
      </c>
      <c r="T382" s="141" t="s">
        <v>3408</v>
      </c>
      <c r="U382" s="6" t="s">
        <v>508</v>
      </c>
      <c r="V382" s="6" t="s">
        <v>2111</v>
      </c>
      <c r="W382" s="140" t="s">
        <v>3409</v>
      </c>
    </row>
    <row r="383" spans="1:23" ht="14.25">
      <c r="A383" s="159"/>
      <c r="B383" s="159"/>
      <c r="C383" s="160"/>
      <c r="D383" s="137">
        <v>350</v>
      </c>
      <c r="E383" s="141" t="s">
        <v>3448</v>
      </c>
      <c r="F383" s="6" t="s">
        <v>601</v>
      </c>
      <c r="G383" s="6" t="s">
        <v>506</v>
      </c>
      <c r="H383" s="140" t="s">
        <v>3449</v>
      </c>
      <c r="Q383" s="159"/>
      <c r="R383" s="160"/>
      <c r="S383" s="137">
        <v>350</v>
      </c>
      <c r="T383" s="141" t="s">
        <v>3016</v>
      </c>
      <c r="U383" s="6" t="s">
        <v>508</v>
      </c>
      <c r="V383" s="6" t="s">
        <v>1037</v>
      </c>
      <c r="W383" s="140" t="s">
        <v>1044</v>
      </c>
    </row>
    <row r="384" spans="1:23" ht="14.25">
      <c r="A384" s="159"/>
      <c r="B384" s="159"/>
      <c r="C384" s="160" t="s">
        <v>549</v>
      </c>
      <c r="D384" s="137">
        <v>200</v>
      </c>
      <c r="E384" s="141" t="s">
        <v>3186</v>
      </c>
      <c r="F384" s="6" t="s">
        <v>515</v>
      </c>
      <c r="G384" s="6" t="s">
        <v>516</v>
      </c>
      <c r="H384" s="140" t="s">
        <v>506</v>
      </c>
      <c r="Q384" s="159"/>
      <c r="R384" s="160"/>
      <c r="S384" s="137">
        <v>350</v>
      </c>
      <c r="T384" s="141" t="s">
        <v>3203</v>
      </c>
      <c r="U384" s="6" t="s">
        <v>508</v>
      </c>
      <c r="V384" s="6" t="s">
        <v>2185</v>
      </c>
      <c r="W384" s="140" t="s">
        <v>2850</v>
      </c>
    </row>
    <row r="385" spans="1:23" ht="14.25">
      <c r="A385" s="159"/>
      <c r="B385" s="159"/>
      <c r="C385" s="160"/>
      <c r="D385" s="137">
        <v>300</v>
      </c>
      <c r="E385" s="141" t="s">
        <v>3386</v>
      </c>
      <c r="F385" s="6" t="s">
        <v>601</v>
      </c>
      <c r="G385" s="6" t="s">
        <v>3072</v>
      </c>
      <c r="H385" s="140" t="s">
        <v>3384</v>
      </c>
      <c r="Q385" s="159"/>
      <c r="R385" s="160"/>
      <c r="S385" s="137">
        <v>350</v>
      </c>
      <c r="T385" s="141" t="s">
        <v>3238</v>
      </c>
      <c r="U385" s="6" t="s">
        <v>508</v>
      </c>
      <c r="V385" s="6" t="s">
        <v>1037</v>
      </c>
      <c r="W385" s="140" t="s">
        <v>3239</v>
      </c>
    </row>
    <row r="386" spans="1:23" ht="14.25">
      <c r="A386" s="159"/>
      <c r="B386" s="159"/>
      <c r="C386" s="160"/>
      <c r="D386" s="137">
        <v>375</v>
      </c>
      <c r="E386" s="141" t="s">
        <v>3457</v>
      </c>
      <c r="F386" s="6" t="s">
        <v>856</v>
      </c>
      <c r="G386" s="6" t="s">
        <v>506</v>
      </c>
      <c r="H386" s="140" t="s">
        <v>1610</v>
      </c>
      <c r="Q386" s="159"/>
      <c r="R386" s="160"/>
      <c r="S386" s="137">
        <v>350</v>
      </c>
      <c r="T386" s="141" t="s">
        <v>3198</v>
      </c>
      <c r="U386" s="6" t="s">
        <v>508</v>
      </c>
      <c r="V386" s="6" t="s">
        <v>2185</v>
      </c>
      <c r="W386" s="140" t="s">
        <v>2715</v>
      </c>
    </row>
    <row r="387" spans="1:23" s="705" customFormat="1" ht="14.25">
      <c r="A387" s="159" t="s">
        <v>236</v>
      </c>
      <c r="B387" s="159"/>
      <c r="C387" s="160"/>
      <c r="D387" s="137">
        <v>350</v>
      </c>
      <c r="E387" s="141" t="s">
        <v>3457</v>
      </c>
      <c r="F387" s="6" t="s">
        <v>856</v>
      </c>
      <c r="G387" s="6"/>
      <c r="H387" s="140"/>
      <c r="Q387" s="159"/>
      <c r="R387" s="160"/>
      <c r="S387" s="137"/>
      <c r="T387" s="141"/>
      <c r="U387" s="6"/>
      <c r="V387" s="6"/>
      <c r="W387" s="140"/>
    </row>
    <row r="388" spans="1:23" ht="14.25">
      <c r="A388" s="159" t="s">
        <v>236</v>
      </c>
      <c r="B388" s="159" t="s">
        <v>236</v>
      </c>
      <c r="C388" s="160"/>
      <c r="D388" s="137">
        <v>200</v>
      </c>
      <c r="E388" s="141" t="s">
        <v>3181</v>
      </c>
      <c r="F388" s="6" t="s">
        <v>504</v>
      </c>
      <c r="G388" s="6"/>
      <c r="H388" s="140" t="s">
        <v>506</v>
      </c>
      <c r="Q388" s="159"/>
      <c r="R388" s="160"/>
      <c r="S388" s="137">
        <v>350</v>
      </c>
      <c r="T388" s="141" t="s">
        <v>3439</v>
      </c>
      <c r="U388" s="6" t="s">
        <v>508</v>
      </c>
      <c r="V388" s="6" t="s">
        <v>3440</v>
      </c>
      <c r="W388" s="140" t="s">
        <v>3441</v>
      </c>
    </row>
    <row r="389" spans="1:23" ht="14.25">
      <c r="A389" s="159" t="s">
        <v>236</v>
      </c>
      <c r="B389" s="159"/>
      <c r="C389" s="160"/>
      <c r="D389" s="137">
        <v>320</v>
      </c>
      <c r="E389" s="141" t="s">
        <v>3428</v>
      </c>
      <c r="F389" s="6" t="s">
        <v>504</v>
      </c>
      <c r="G389" s="6" t="s">
        <v>3376</v>
      </c>
      <c r="H389" s="140" t="s">
        <v>506</v>
      </c>
      <c r="Q389" s="159"/>
      <c r="R389" s="160"/>
      <c r="S389" s="137">
        <v>350</v>
      </c>
      <c r="T389" s="141" t="s">
        <v>3454</v>
      </c>
      <c r="U389" s="6" t="s">
        <v>601</v>
      </c>
      <c r="V389" s="6" t="s">
        <v>506</v>
      </c>
      <c r="W389" s="140" t="s">
        <v>3444</v>
      </c>
    </row>
    <row r="390" spans="1:23" ht="14.25">
      <c r="A390" s="159" t="s">
        <v>236</v>
      </c>
      <c r="B390" s="159"/>
      <c r="C390" s="160"/>
      <c r="D390" s="137">
        <v>300</v>
      </c>
      <c r="E390" s="141" t="s">
        <v>3400</v>
      </c>
      <c r="F390" s="6" t="s">
        <v>504</v>
      </c>
      <c r="G390" s="6" t="s">
        <v>3376</v>
      </c>
      <c r="H390" s="140" t="s">
        <v>506</v>
      </c>
      <c r="Q390" s="159"/>
      <c r="R390" s="160"/>
      <c r="S390" s="137">
        <v>350</v>
      </c>
      <c r="T390" s="141" t="s">
        <v>3455</v>
      </c>
      <c r="U390" s="6" t="s">
        <v>601</v>
      </c>
      <c r="V390" s="6" t="s">
        <v>506</v>
      </c>
      <c r="W390" s="140" t="s">
        <v>3456</v>
      </c>
    </row>
    <row r="391" spans="1:23" ht="14.25">
      <c r="A391" s="159" t="s">
        <v>236</v>
      </c>
      <c r="B391" s="159"/>
      <c r="C391" s="160"/>
      <c r="D391" s="137">
        <v>315</v>
      </c>
      <c r="E391" s="141" t="s">
        <v>3422</v>
      </c>
      <c r="F391" s="6" t="s">
        <v>504</v>
      </c>
      <c r="G391" s="6" t="s">
        <v>3376</v>
      </c>
      <c r="H391" s="140" t="s">
        <v>506</v>
      </c>
      <c r="Q391" s="159"/>
      <c r="R391" s="160"/>
      <c r="S391" s="137">
        <v>355</v>
      </c>
      <c r="T391" s="141" t="s">
        <v>3306</v>
      </c>
      <c r="U391" s="6" t="s">
        <v>508</v>
      </c>
      <c r="V391" s="6" t="s">
        <v>522</v>
      </c>
      <c r="W391" s="140" t="s">
        <v>1865</v>
      </c>
    </row>
    <row r="392" spans="1:23" ht="14.25">
      <c r="A392" s="159"/>
      <c r="B392" s="159"/>
      <c r="C392" s="160"/>
      <c r="D392" s="137">
        <v>330</v>
      </c>
      <c r="E392" s="141" t="s">
        <v>3438</v>
      </c>
      <c r="F392" s="6" t="s">
        <v>504</v>
      </c>
      <c r="G392" s="6" t="s">
        <v>3376</v>
      </c>
      <c r="H392" s="140" t="s">
        <v>506</v>
      </c>
      <c r="Q392" s="159"/>
      <c r="R392" s="160"/>
      <c r="S392" s="137">
        <v>355</v>
      </c>
      <c r="T392" s="141" t="s">
        <v>3307</v>
      </c>
      <c r="U392" s="6" t="s">
        <v>508</v>
      </c>
      <c r="V392" s="6" t="s">
        <v>522</v>
      </c>
      <c r="W392" s="140" t="s">
        <v>768</v>
      </c>
    </row>
    <row r="393" spans="1:23" ht="14.25">
      <c r="A393" s="159" t="s">
        <v>236</v>
      </c>
      <c r="B393" s="159" t="s">
        <v>236</v>
      </c>
      <c r="C393" s="160"/>
      <c r="D393" s="137">
        <v>200</v>
      </c>
      <c r="E393" s="141" t="s">
        <v>3183</v>
      </c>
      <c r="F393" s="6" t="s">
        <v>504</v>
      </c>
      <c r="G393" s="6"/>
      <c r="H393" s="140" t="s">
        <v>506</v>
      </c>
      <c r="Q393" s="159"/>
      <c r="R393" s="160"/>
      <c r="S393" s="137">
        <v>360</v>
      </c>
      <c r="T393" s="141" t="s">
        <v>3308</v>
      </c>
      <c r="U393" s="6" t="s">
        <v>508</v>
      </c>
      <c r="V393" s="6" t="s">
        <v>522</v>
      </c>
      <c r="W393" s="140" t="s">
        <v>768</v>
      </c>
    </row>
    <row r="394" spans="1:23" ht="14.25">
      <c r="A394" s="159" t="s">
        <v>236</v>
      </c>
      <c r="B394" s="159"/>
      <c r="C394" s="160"/>
      <c r="D394" s="137">
        <v>225</v>
      </c>
      <c r="E394" s="141" t="s">
        <v>3221</v>
      </c>
      <c r="F394" s="6" t="s">
        <v>504</v>
      </c>
      <c r="G394" s="6"/>
      <c r="H394" s="140" t="s">
        <v>506</v>
      </c>
      <c r="Q394" s="159"/>
      <c r="R394" s="160"/>
      <c r="S394" s="137">
        <v>360</v>
      </c>
      <c r="T394" s="141" t="s">
        <v>3219</v>
      </c>
      <c r="U394" s="6" t="s">
        <v>508</v>
      </c>
      <c r="V394" s="6" t="s">
        <v>2111</v>
      </c>
      <c r="W394" s="140" t="s">
        <v>3084</v>
      </c>
    </row>
    <row r="395" spans="1:23" ht="14.25">
      <c r="A395" s="159" t="s">
        <v>236</v>
      </c>
      <c r="B395" s="159"/>
      <c r="C395" s="160"/>
      <c r="D395" s="137">
        <v>170</v>
      </c>
      <c r="E395" s="141" t="s">
        <v>3137</v>
      </c>
      <c r="F395" s="6" t="s">
        <v>508</v>
      </c>
      <c r="G395" s="6" t="s">
        <v>3138</v>
      </c>
      <c r="H395" s="140" t="s">
        <v>3139</v>
      </c>
      <c r="Q395" s="159"/>
      <c r="R395" s="160"/>
      <c r="S395" s="137">
        <v>360</v>
      </c>
      <c r="T395" s="141" t="s">
        <v>3217</v>
      </c>
      <c r="U395" s="6" t="s">
        <v>508</v>
      </c>
      <c r="V395" s="6" t="s">
        <v>2111</v>
      </c>
      <c r="W395" s="140" t="s">
        <v>3084</v>
      </c>
    </row>
    <row r="396" spans="1:23" ht="14.25">
      <c r="A396" s="159"/>
      <c r="B396" s="159"/>
      <c r="C396" s="160"/>
      <c r="D396" s="137">
        <v>365</v>
      </c>
      <c r="E396" s="141" t="s">
        <v>3458</v>
      </c>
      <c r="F396" s="6" t="s">
        <v>856</v>
      </c>
      <c r="G396" s="6" t="s">
        <v>506</v>
      </c>
      <c r="H396" s="140" t="s">
        <v>506</v>
      </c>
      <c r="Q396" s="159"/>
      <c r="R396" s="160"/>
      <c r="S396" s="137">
        <v>360</v>
      </c>
      <c r="T396" s="141" t="s">
        <v>3080</v>
      </c>
      <c r="U396" s="6" t="s">
        <v>508</v>
      </c>
      <c r="V396" s="6" t="s">
        <v>617</v>
      </c>
      <c r="W396" s="140" t="s">
        <v>3081</v>
      </c>
    </row>
    <row r="397" spans="1:23" ht="14.25">
      <c r="A397" s="159"/>
      <c r="B397" s="159"/>
      <c r="C397" s="160"/>
      <c r="D397" s="137">
        <v>300</v>
      </c>
      <c r="E397" s="141" t="s">
        <v>3418</v>
      </c>
      <c r="F397" s="6" t="s">
        <v>508</v>
      </c>
      <c r="G397" s="6" t="s">
        <v>789</v>
      </c>
      <c r="H397" s="140" t="s">
        <v>3419</v>
      </c>
      <c r="Q397" s="159"/>
      <c r="R397" s="160"/>
      <c r="S397" s="137">
        <v>360</v>
      </c>
      <c r="T397" s="141" t="s">
        <v>2957</v>
      </c>
      <c r="U397" s="6" t="s">
        <v>515</v>
      </c>
      <c r="V397" s="6" t="s">
        <v>506</v>
      </c>
      <c r="W397" s="140" t="s">
        <v>2958</v>
      </c>
    </row>
    <row r="398" spans="1:23" ht="14.25">
      <c r="A398" s="159" t="s">
        <v>236</v>
      </c>
      <c r="B398" s="159"/>
      <c r="C398" s="160" t="s">
        <v>549</v>
      </c>
      <c r="D398" s="137">
        <v>235</v>
      </c>
      <c r="E398" s="141" t="s">
        <v>3240</v>
      </c>
      <c r="F398" s="6" t="s">
        <v>515</v>
      </c>
      <c r="G398" s="6" t="s">
        <v>3241</v>
      </c>
      <c r="H398" s="140" t="s">
        <v>506</v>
      </c>
      <c r="Q398" s="159"/>
      <c r="R398" s="160"/>
      <c r="S398" s="137">
        <v>365</v>
      </c>
      <c r="T398" s="141" t="s">
        <v>3397</v>
      </c>
      <c r="U398" s="6" t="s">
        <v>508</v>
      </c>
      <c r="V398" s="6" t="s">
        <v>2111</v>
      </c>
      <c r="W398" s="140" t="s">
        <v>3398</v>
      </c>
    </row>
    <row r="399" spans="1:23" ht="14.25">
      <c r="A399" s="159" t="s">
        <v>236</v>
      </c>
      <c r="B399" s="159"/>
      <c r="C399" s="160"/>
      <c r="D399" s="137">
        <v>220</v>
      </c>
      <c r="E399" s="141" t="s">
        <v>3205</v>
      </c>
      <c r="F399" s="6" t="s">
        <v>515</v>
      </c>
      <c r="G399" s="6" t="s">
        <v>3206</v>
      </c>
      <c r="H399" s="140" t="s">
        <v>506</v>
      </c>
      <c r="Q399" s="159"/>
      <c r="R399" s="160"/>
      <c r="S399" s="137">
        <v>365</v>
      </c>
      <c r="T399" s="141" t="s">
        <v>3401</v>
      </c>
      <c r="U399" s="6" t="s">
        <v>856</v>
      </c>
      <c r="V399" s="6" t="s">
        <v>506</v>
      </c>
      <c r="W399" s="140" t="s">
        <v>506</v>
      </c>
    </row>
    <row r="400" spans="1:23" ht="14.25">
      <c r="A400" s="159" t="s">
        <v>236</v>
      </c>
      <c r="B400" s="159"/>
      <c r="C400" s="160"/>
      <c r="D400" s="137">
        <v>220</v>
      </c>
      <c r="E400" s="141" t="s">
        <v>3211</v>
      </c>
      <c r="F400" s="6" t="s">
        <v>515</v>
      </c>
      <c r="G400" s="6" t="s">
        <v>3212</v>
      </c>
      <c r="H400" s="140" t="s">
        <v>506</v>
      </c>
      <c r="Q400" s="159"/>
      <c r="R400" s="160"/>
      <c r="S400" s="137">
        <v>365</v>
      </c>
      <c r="T400" s="141" t="s">
        <v>3170</v>
      </c>
      <c r="U400" s="6" t="s">
        <v>856</v>
      </c>
      <c r="V400" s="6" t="s">
        <v>506</v>
      </c>
      <c r="W400" s="140" t="s">
        <v>506</v>
      </c>
    </row>
    <row r="401" spans="1:23" ht="14.25">
      <c r="A401" s="159" t="s">
        <v>236</v>
      </c>
      <c r="B401" s="159"/>
      <c r="C401" s="160" t="s">
        <v>549</v>
      </c>
      <c r="D401" s="137">
        <v>225</v>
      </c>
      <c r="E401" s="141" t="s">
        <v>3223</v>
      </c>
      <c r="F401" s="6" t="s">
        <v>515</v>
      </c>
      <c r="G401" s="6" t="s">
        <v>3224</v>
      </c>
      <c r="H401" s="140" t="s">
        <v>506</v>
      </c>
      <c r="Q401" s="159"/>
      <c r="R401" s="160"/>
      <c r="S401" s="137">
        <v>365</v>
      </c>
      <c r="T401" s="141" t="s">
        <v>3459</v>
      </c>
      <c r="U401" s="6" t="s">
        <v>856</v>
      </c>
      <c r="V401" s="6" t="s">
        <v>506</v>
      </c>
      <c r="W401" s="140" t="s">
        <v>506</v>
      </c>
    </row>
    <row r="402" spans="1:23" ht="14.25">
      <c r="A402" s="159" t="s">
        <v>236</v>
      </c>
      <c r="B402" s="159"/>
      <c r="C402" s="160"/>
      <c r="D402" s="137">
        <v>250</v>
      </c>
      <c r="E402" s="141" t="s">
        <v>3263</v>
      </c>
      <c r="F402" s="6" t="s">
        <v>515</v>
      </c>
      <c r="G402" s="6" t="s">
        <v>3243</v>
      </c>
      <c r="H402" s="140" t="s">
        <v>506</v>
      </c>
      <c r="Q402" s="159"/>
      <c r="R402" s="160"/>
      <c r="S402" s="137">
        <v>365</v>
      </c>
      <c r="T402" s="141" t="s">
        <v>3264</v>
      </c>
      <c r="U402" s="6" t="s">
        <v>856</v>
      </c>
      <c r="V402" s="6" t="s">
        <v>506</v>
      </c>
      <c r="W402" s="140" t="s">
        <v>506</v>
      </c>
    </row>
    <row r="403" spans="1:23" ht="14.25">
      <c r="A403" s="159" t="s">
        <v>236</v>
      </c>
      <c r="B403" s="159"/>
      <c r="C403" s="160"/>
      <c r="D403" s="137">
        <v>245</v>
      </c>
      <c r="E403" s="141" t="s">
        <v>3250</v>
      </c>
      <c r="F403" s="6" t="s">
        <v>515</v>
      </c>
      <c r="G403" s="6" t="s">
        <v>3241</v>
      </c>
      <c r="H403" s="140" t="s">
        <v>506</v>
      </c>
      <c r="Q403" s="159"/>
      <c r="R403" s="160"/>
      <c r="S403" s="137">
        <v>365</v>
      </c>
      <c r="T403" s="141" t="s">
        <v>3399</v>
      </c>
      <c r="U403" s="6" t="s">
        <v>856</v>
      </c>
      <c r="V403" s="6" t="s">
        <v>506</v>
      </c>
      <c r="W403" s="140" t="s">
        <v>506</v>
      </c>
    </row>
    <row r="404" spans="1:23" ht="14.25">
      <c r="A404" s="159"/>
      <c r="B404" s="159"/>
      <c r="C404" s="160" t="s">
        <v>549</v>
      </c>
      <c r="D404" s="137">
        <v>240</v>
      </c>
      <c r="E404" s="141" t="s">
        <v>3242</v>
      </c>
      <c r="F404" s="6" t="s">
        <v>515</v>
      </c>
      <c r="G404" s="6" t="s">
        <v>3243</v>
      </c>
      <c r="H404" s="140" t="s">
        <v>506</v>
      </c>
      <c r="Q404" s="159"/>
      <c r="R404" s="160"/>
      <c r="S404" s="137">
        <v>365</v>
      </c>
      <c r="T404" s="141" t="s">
        <v>3460</v>
      </c>
      <c r="U404" s="6" t="s">
        <v>856</v>
      </c>
      <c r="V404" s="6" t="s">
        <v>506</v>
      </c>
      <c r="W404" s="140" t="s">
        <v>506</v>
      </c>
    </row>
    <row r="405" spans="1:23" ht="14.25">
      <c r="A405" s="159" t="s">
        <v>236</v>
      </c>
      <c r="B405" s="159" t="s">
        <v>236</v>
      </c>
      <c r="C405" s="160" t="s">
        <v>236</v>
      </c>
      <c r="D405" s="137">
        <v>120</v>
      </c>
      <c r="E405" s="141" t="s">
        <v>3082</v>
      </c>
      <c r="F405" s="6" t="s">
        <v>504</v>
      </c>
      <c r="G405" s="6"/>
      <c r="H405" s="140" t="s">
        <v>506</v>
      </c>
      <c r="Q405" s="159"/>
      <c r="R405" s="160"/>
      <c r="S405" s="137">
        <v>365</v>
      </c>
      <c r="T405" s="141" t="s">
        <v>3461</v>
      </c>
      <c r="U405" s="6" t="s">
        <v>856</v>
      </c>
      <c r="V405" s="6" t="s">
        <v>506</v>
      </c>
      <c r="W405" s="140" t="s">
        <v>506</v>
      </c>
    </row>
    <row r="406" spans="1:23" ht="14.25">
      <c r="A406" s="159" t="s">
        <v>236</v>
      </c>
      <c r="B406" s="159" t="s">
        <v>236</v>
      </c>
      <c r="C406" s="160" t="s">
        <v>236</v>
      </c>
      <c r="D406" s="137">
        <v>135</v>
      </c>
      <c r="E406" s="141" t="s">
        <v>3094</v>
      </c>
      <c r="F406" s="6" t="s">
        <v>504</v>
      </c>
      <c r="G406" s="6"/>
      <c r="H406" s="140" t="s">
        <v>506</v>
      </c>
      <c r="Q406" s="159"/>
      <c r="R406" s="160"/>
      <c r="S406" s="137">
        <v>365</v>
      </c>
      <c r="T406" s="141" t="s">
        <v>3369</v>
      </c>
      <c r="U406" s="6" t="s">
        <v>856</v>
      </c>
      <c r="V406" s="6" t="s">
        <v>506</v>
      </c>
      <c r="W406" s="140" t="s">
        <v>506</v>
      </c>
    </row>
    <row r="407" spans="1:23" s="700" customFormat="1" ht="14.25">
      <c r="A407" s="159" t="s">
        <v>236</v>
      </c>
      <c r="B407" s="159"/>
      <c r="C407" s="160"/>
      <c r="D407" s="137">
        <v>470</v>
      </c>
      <c r="E407" s="141" t="s">
        <v>6353</v>
      </c>
      <c r="F407" s="6" t="s">
        <v>504</v>
      </c>
      <c r="G407" s="6"/>
      <c r="H407" s="140"/>
      <c r="Q407" s="159"/>
      <c r="R407" s="160"/>
      <c r="S407" s="137"/>
      <c r="T407" s="141"/>
      <c r="U407" s="6"/>
      <c r="V407" s="6"/>
      <c r="W407" s="140"/>
    </row>
    <row r="408" spans="1:23" s="700" customFormat="1" ht="14.25">
      <c r="A408" s="159" t="s">
        <v>236</v>
      </c>
      <c r="B408" s="159"/>
      <c r="C408" s="160"/>
      <c r="D408" s="137">
        <v>450</v>
      </c>
      <c r="E408" s="141" t="s">
        <v>6345</v>
      </c>
      <c r="F408" s="6" t="s">
        <v>504</v>
      </c>
      <c r="G408" s="6"/>
      <c r="H408" s="140"/>
      <c r="Q408" s="159"/>
      <c r="R408" s="160"/>
      <c r="S408" s="137"/>
      <c r="T408" s="141"/>
      <c r="U408" s="6"/>
      <c r="V408" s="6"/>
      <c r="W408" s="140"/>
    </row>
    <row r="409" spans="1:23" s="700" customFormat="1" ht="14.25">
      <c r="A409" s="159" t="s">
        <v>236</v>
      </c>
      <c r="B409" s="159"/>
      <c r="C409" s="160"/>
      <c r="D409" s="137">
        <v>460</v>
      </c>
      <c r="E409" s="141" t="s">
        <v>6349</v>
      </c>
      <c r="F409" s="6" t="s">
        <v>504</v>
      </c>
      <c r="G409" s="6"/>
      <c r="H409" s="140"/>
      <c r="Q409" s="159"/>
      <c r="R409" s="160"/>
      <c r="S409" s="137"/>
      <c r="T409" s="141"/>
      <c r="U409" s="6"/>
      <c r="V409" s="6"/>
      <c r="W409" s="140"/>
    </row>
    <row r="410" spans="1:23" s="700" customFormat="1" ht="14.25">
      <c r="A410" s="159" t="s">
        <v>236</v>
      </c>
      <c r="B410" s="159"/>
      <c r="C410" s="160"/>
      <c r="D410" s="137">
        <v>475</v>
      </c>
      <c r="E410" s="141" t="s">
        <v>6356</v>
      </c>
      <c r="F410" s="6" t="s">
        <v>504</v>
      </c>
      <c r="G410" s="6"/>
      <c r="H410" s="140"/>
      <c r="Q410" s="159"/>
      <c r="R410" s="160"/>
      <c r="S410" s="137"/>
      <c r="T410" s="141"/>
      <c r="U410" s="6"/>
      <c r="V410" s="6"/>
      <c r="W410" s="140"/>
    </row>
    <row r="411" spans="1:23" s="700" customFormat="1" ht="14.25">
      <c r="A411" s="159" t="s">
        <v>236</v>
      </c>
      <c r="B411" s="159"/>
      <c r="C411" s="160"/>
      <c r="D411" s="137">
        <v>480</v>
      </c>
      <c r="E411" s="141" t="s">
        <v>6358</v>
      </c>
      <c r="F411" s="6" t="s">
        <v>504</v>
      </c>
      <c r="G411" s="6"/>
      <c r="H411" s="140"/>
      <c r="Q411" s="159"/>
      <c r="R411" s="160"/>
      <c r="S411" s="137"/>
      <c r="T411" s="141"/>
      <c r="U411" s="6"/>
      <c r="V411" s="6"/>
      <c r="W411" s="140"/>
    </row>
    <row r="412" spans="1:23" s="700" customFormat="1" ht="14.25">
      <c r="A412" s="159" t="s">
        <v>236</v>
      </c>
      <c r="B412" s="159"/>
      <c r="C412" s="160"/>
      <c r="D412" s="137">
        <v>455</v>
      </c>
      <c r="E412" s="141" t="s">
        <v>6347</v>
      </c>
      <c r="F412" s="6" t="s">
        <v>504</v>
      </c>
      <c r="G412" s="6"/>
      <c r="H412" s="140"/>
      <c r="Q412" s="159"/>
      <c r="R412" s="160"/>
      <c r="S412" s="137"/>
      <c r="T412" s="141"/>
      <c r="U412" s="6"/>
      <c r="V412" s="6"/>
      <c r="W412" s="140"/>
    </row>
    <row r="413" spans="1:23" s="700" customFormat="1" ht="14.25">
      <c r="A413" s="159" t="s">
        <v>236</v>
      </c>
      <c r="B413" s="159" t="s">
        <v>236</v>
      </c>
      <c r="C413" s="160"/>
      <c r="D413" s="137">
        <v>210</v>
      </c>
      <c r="E413" s="141" t="s">
        <v>3199</v>
      </c>
      <c r="F413" s="6" t="s">
        <v>504</v>
      </c>
      <c r="G413" s="6"/>
      <c r="H413" s="140" t="s">
        <v>506</v>
      </c>
      <c r="Q413" s="159"/>
      <c r="R413" s="160"/>
      <c r="S413" s="137"/>
      <c r="T413" s="141"/>
      <c r="U413" s="6"/>
      <c r="V413" s="6"/>
      <c r="W413" s="140"/>
    </row>
    <row r="414" spans="1:23" ht="14.25">
      <c r="A414" s="159" t="s">
        <v>236</v>
      </c>
      <c r="B414" s="159" t="s">
        <v>236</v>
      </c>
      <c r="C414" s="160"/>
      <c r="D414" s="137">
        <v>210</v>
      </c>
      <c r="E414" s="141" t="s">
        <v>3197</v>
      </c>
      <c r="F414" s="6" t="s">
        <v>504</v>
      </c>
      <c r="G414" s="6"/>
      <c r="H414" s="140" t="s">
        <v>506</v>
      </c>
      <c r="Q414" s="159"/>
      <c r="R414" s="160"/>
      <c r="S414" s="137">
        <v>365</v>
      </c>
      <c r="T414" s="141" t="s">
        <v>3458</v>
      </c>
      <c r="U414" s="6" t="s">
        <v>856</v>
      </c>
      <c r="V414" s="6" t="s">
        <v>506</v>
      </c>
      <c r="W414" s="140" t="s">
        <v>506</v>
      </c>
    </row>
    <row r="415" spans="1:23" ht="14.25">
      <c r="A415" s="159" t="s">
        <v>236</v>
      </c>
      <c r="B415" s="159"/>
      <c r="C415" s="160"/>
      <c r="D415" s="137">
        <v>205</v>
      </c>
      <c r="E415" s="141" t="s">
        <v>3191</v>
      </c>
      <c r="F415" s="6" t="s">
        <v>508</v>
      </c>
      <c r="G415" s="6" t="s">
        <v>3192</v>
      </c>
      <c r="H415" s="140" t="s">
        <v>1537</v>
      </c>
      <c r="Q415" s="159"/>
      <c r="R415" s="160"/>
      <c r="S415" s="137">
        <v>365</v>
      </c>
      <c r="T415" s="141" t="s">
        <v>3445</v>
      </c>
      <c r="U415" s="6" t="s">
        <v>508</v>
      </c>
      <c r="V415" s="6" t="s">
        <v>617</v>
      </c>
      <c r="W415" s="140" t="s">
        <v>3446</v>
      </c>
    </row>
    <row r="416" spans="1:23" ht="14.25">
      <c r="A416" s="159" t="s">
        <v>236</v>
      </c>
      <c r="B416" s="159"/>
      <c r="C416" s="160"/>
      <c r="D416" s="137">
        <v>230</v>
      </c>
      <c r="E416" s="141" t="s">
        <v>3225</v>
      </c>
      <c r="F416" s="6" t="s">
        <v>504</v>
      </c>
      <c r="G416" s="6" t="s">
        <v>3226</v>
      </c>
      <c r="H416" s="140" t="s">
        <v>506</v>
      </c>
      <c r="Q416" s="159"/>
      <c r="R416" s="160"/>
      <c r="S416" s="137">
        <v>365</v>
      </c>
      <c r="T416" s="141" t="s">
        <v>3341</v>
      </c>
      <c r="U416" s="6" t="s">
        <v>856</v>
      </c>
      <c r="V416" s="6" t="s">
        <v>506</v>
      </c>
      <c r="W416" s="140" t="s">
        <v>506</v>
      </c>
    </row>
    <row r="417" spans="1:23" ht="14.25">
      <c r="A417" s="159" t="s">
        <v>236</v>
      </c>
      <c r="B417" s="159"/>
      <c r="C417" s="160"/>
      <c r="D417" s="137">
        <v>235</v>
      </c>
      <c r="E417" s="141" t="s">
        <v>3233</v>
      </c>
      <c r="F417" s="6" t="s">
        <v>504</v>
      </c>
      <c r="G417" s="6" t="s">
        <v>3226</v>
      </c>
      <c r="H417" s="140" t="s">
        <v>506</v>
      </c>
      <c r="Q417" s="159"/>
      <c r="R417" s="160"/>
      <c r="S417" s="137">
        <v>365</v>
      </c>
      <c r="T417" s="141" t="s">
        <v>3146</v>
      </c>
      <c r="U417" s="6" t="s">
        <v>508</v>
      </c>
      <c r="V417" s="6" t="s">
        <v>509</v>
      </c>
      <c r="W417" s="140" t="s">
        <v>3147</v>
      </c>
    </row>
    <row r="418" spans="1:23" s="700" customFormat="1" ht="14.25">
      <c r="A418" s="159" t="s">
        <v>236</v>
      </c>
      <c r="B418" s="159"/>
      <c r="C418" s="160"/>
      <c r="D418" s="137">
        <v>480</v>
      </c>
      <c r="E418" s="141" t="s">
        <v>6359</v>
      </c>
      <c r="F418" s="6" t="s">
        <v>504</v>
      </c>
      <c r="G418" s="6"/>
      <c r="H418" s="140"/>
      <c r="Q418" s="159"/>
      <c r="R418" s="160"/>
      <c r="S418" s="137"/>
      <c r="T418" s="141"/>
      <c r="U418" s="6"/>
      <c r="V418" s="6"/>
      <c r="W418" s="140"/>
    </row>
    <row r="419" spans="1:23" ht="14.25">
      <c r="A419" s="159"/>
      <c r="B419" s="159"/>
      <c r="C419" s="160"/>
      <c r="D419" s="137">
        <v>325</v>
      </c>
      <c r="E419" s="141" t="s">
        <v>3430</v>
      </c>
      <c r="F419" s="6" t="s">
        <v>508</v>
      </c>
      <c r="G419" s="6" t="s">
        <v>1037</v>
      </c>
      <c r="H419" s="140" t="s">
        <v>3235</v>
      </c>
      <c r="Q419" s="159"/>
      <c r="R419" s="160"/>
      <c r="S419" s="137">
        <v>365</v>
      </c>
      <c r="T419" s="141" t="s">
        <v>3086</v>
      </c>
      <c r="U419" s="6" t="s">
        <v>856</v>
      </c>
      <c r="V419" s="6" t="s">
        <v>506</v>
      </c>
      <c r="W419" s="140" t="s">
        <v>506</v>
      </c>
    </row>
    <row r="420" spans="1:23" ht="14.25">
      <c r="A420" s="159" t="s">
        <v>236</v>
      </c>
      <c r="B420" s="159"/>
      <c r="C420" s="160"/>
      <c r="D420" s="137">
        <v>425</v>
      </c>
      <c r="E420" s="141" t="s">
        <v>6330</v>
      </c>
      <c r="F420" s="6" t="s">
        <v>504</v>
      </c>
      <c r="G420" s="6"/>
      <c r="H420" s="140"/>
      <c r="Q420" s="159"/>
      <c r="R420" s="160"/>
      <c r="S420" s="137">
        <v>365</v>
      </c>
      <c r="T420" s="141" t="s">
        <v>3394</v>
      </c>
      <c r="U420" s="6" t="s">
        <v>508</v>
      </c>
      <c r="V420" s="6" t="s">
        <v>522</v>
      </c>
      <c r="W420" s="140" t="s">
        <v>716</v>
      </c>
    </row>
    <row r="421" spans="1:23" s="700" customFormat="1" ht="14.25">
      <c r="A421" s="159"/>
      <c r="B421" s="159"/>
      <c r="C421" s="160"/>
      <c r="D421" s="137">
        <v>285</v>
      </c>
      <c r="E421" s="141" t="s">
        <v>3321</v>
      </c>
      <c r="F421" s="6" t="s">
        <v>515</v>
      </c>
      <c r="G421" s="6" t="s">
        <v>3322</v>
      </c>
      <c r="H421" s="140" t="s">
        <v>506</v>
      </c>
      <c r="Q421" s="159"/>
      <c r="R421" s="160"/>
      <c r="S421" s="137"/>
      <c r="T421" s="141"/>
      <c r="U421" s="6"/>
      <c r="V421" s="6"/>
      <c r="W421" s="140"/>
    </row>
    <row r="422" spans="1:23" ht="14.25">
      <c r="A422" s="159"/>
      <c r="B422" s="159"/>
      <c r="C422" s="160"/>
      <c r="D422" s="137">
        <v>270</v>
      </c>
      <c r="E422" s="141" t="s">
        <v>3290</v>
      </c>
      <c r="F422" s="6" t="s">
        <v>515</v>
      </c>
      <c r="G422" s="6" t="s">
        <v>3291</v>
      </c>
      <c r="H422" s="140" t="s">
        <v>506</v>
      </c>
      <c r="Q422" s="159"/>
      <c r="R422" s="160"/>
      <c r="S422" s="137">
        <v>365</v>
      </c>
      <c r="T422" s="141" t="s">
        <v>3088</v>
      </c>
      <c r="U422" s="6" t="s">
        <v>856</v>
      </c>
      <c r="V422" s="6" t="s">
        <v>506</v>
      </c>
      <c r="W422" s="140" t="s">
        <v>506</v>
      </c>
    </row>
    <row r="423" spans="1:23" ht="14.25">
      <c r="A423" s="159"/>
      <c r="B423" s="159"/>
      <c r="C423" s="160"/>
      <c r="D423" s="137">
        <v>300</v>
      </c>
      <c r="E423" s="141" t="s">
        <v>3370</v>
      </c>
      <c r="F423" s="6" t="s">
        <v>515</v>
      </c>
      <c r="G423" s="6" t="s">
        <v>3371</v>
      </c>
      <c r="H423" s="140" t="s">
        <v>506</v>
      </c>
      <c r="Q423" s="159"/>
      <c r="R423" s="160"/>
      <c r="S423" s="137">
        <v>370</v>
      </c>
      <c r="T423" s="141" t="s">
        <v>3149</v>
      </c>
      <c r="U423" s="6" t="s">
        <v>508</v>
      </c>
      <c r="V423" s="6" t="s">
        <v>2219</v>
      </c>
      <c r="W423" s="140" t="s">
        <v>2738</v>
      </c>
    </row>
    <row r="424" spans="1:23" ht="14.25">
      <c r="A424" s="159"/>
      <c r="B424" s="159"/>
      <c r="C424" s="160"/>
      <c r="D424" s="137">
        <v>375</v>
      </c>
      <c r="E424" s="141" t="s">
        <v>3462</v>
      </c>
      <c r="F424" s="6" t="s">
        <v>508</v>
      </c>
      <c r="G424" s="6" t="s">
        <v>506</v>
      </c>
      <c r="H424" s="140" t="s">
        <v>3274</v>
      </c>
      <c r="Q424" s="159"/>
      <c r="R424" s="160"/>
      <c r="S424" s="137">
        <v>375</v>
      </c>
      <c r="T424" s="141" t="s">
        <v>3457</v>
      </c>
      <c r="U424" s="6" t="s">
        <v>856</v>
      </c>
      <c r="V424" s="6" t="s">
        <v>506</v>
      </c>
      <c r="W424" s="140" t="s">
        <v>1610</v>
      </c>
    </row>
    <row r="425" spans="1:23" ht="14.25">
      <c r="A425" s="159"/>
      <c r="B425" s="159"/>
      <c r="C425" s="160"/>
      <c r="D425" s="137">
        <v>275</v>
      </c>
      <c r="E425" s="141" t="s">
        <v>3299</v>
      </c>
      <c r="F425" s="6" t="s">
        <v>508</v>
      </c>
      <c r="G425" s="6" t="s">
        <v>789</v>
      </c>
      <c r="H425" s="140" t="s">
        <v>3300</v>
      </c>
      <c r="Q425" s="159"/>
      <c r="R425" s="160"/>
      <c r="S425" s="137">
        <v>375</v>
      </c>
      <c r="T425" s="141" t="s">
        <v>3385</v>
      </c>
      <c r="U425" s="6" t="s">
        <v>856</v>
      </c>
      <c r="V425" s="6" t="s">
        <v>506</v>
      </c>
      <c r="W425" s="140" t="s">
        <v>1610</v>
      </c>
    </row>
    <row r="426" spans="1:23" ht="14.25">
      <c r="A426" s="159"/>
      <c r="B426" s="159"/>
      <c r="C426" s="160"/>
      <c r="D426" s="137">
        <v>285</v>
      </c>
      <c r="E426" s="141" t="s">
        <v>3315</v>
      </c>
      <c r="F426" s="6" t="s">
        <v>508</v>
      </c>
      <c r="G426" s="6" t="s">
        <v>789</v>
      </c>
      <c r="H426" s="140" t="s">
        <v>3316</v>
      </c>
      <c r="Q426" s="159"/>
      <c r="R426" s="160"/>
      <c r="S426" s="137">
        <v>375</v>
      </c>
      <c r="T426" s="141" t="s">
        <v>3039</v>
      </c>
      <c r="U426" s="6" t="s">
        <v>508</v>
      </c>
      <c r="V426" s="6" t="s">
        <v>506</v>
      </c>
      <c r="W426" s="140" t="s">
        <v>3040</v>
      </c>
    </row>
    <row r="427" spans="1:23" ht="14.25">
      <c r="A427" s="159" t="s">
        <v>236</v>
      </c>
      <c r="B427" s="159"/>
      <c r="C427" s="160" t="s">
        <v>236</v>
      </c>
      <c r="D427" s="137">
        <v>60</v>
      </c>
      <c r="E427" s="141" t="s">
        <v>2998</v>
      </c>
      <c r="F427" s="6" t="s">
        <v>515</v>
      </c>
      <c r="G427" s="6" t="s">
        <v>516</v>
      </c>
      <c r="H427" s="140" t="s">
        <v>506</v>
      </c>
      <c r="Q427" s="159"/>
      <c r="R427" s="160"/>
      <c r="S427" s="137">
        <v>375</v>
      </c>
      <c r="T427" s="141" t="s">
        <v>3433</v>
      </c>
      <c r="U427" s="6" t="s">
        <v>508</v>
      </c>
      <c r="V427" s="6" t="s">
        <v>506</v>
      </c>
      <c r="W427" s="140" t="s">
        <v>3040</v>
      </c>
    </row>
    <row r="428" spans="1:23" ht="14.25">
      <c r="A428" s="159" t="s">
        <v>236</v>
      </c>
      <c r="B428" s="159"/>
      <c r="C428" s="160"/>
      <c r="D428" s="137">
        <v>300</v>
      </c>
      <c r="E428" s="141" t="s">
        <v>3373</v>
      </c>
      <c r="F428" s="6" t="s">
        <v>504</v>
      </c>
      <c r="G428" s="6" t="s">
        <v>3374</v>
      </c>
      <c r="H428" s="140" t="s">
        <v>2190</v>
      </c>
      <c r="Q428" s="159"/>
      <c r="R428" s="160"/>
      <c r="S428" s="137">
        <v>375</v>
      </c>
      <c r="T428" s="141" t="s">
        <v>3463</v>
      </c>
      <c r="U428" s="6" t="s">
        <v>504</v>
      </c>
      <c r="V428" s="6" t="s">
        <v>3196</v>
      </c>
      <c r="W428" s="140" t="s">
        <v>506</v>
      </c>
    </row>
    <row r="429" spans="1:23" ht="14.25">
      <c r="A429" s="159" t="s">
        <v>236</v>
      </c>
      <c r="B429" s="159"/>
      <c r="C429" s="160"/>
      <c r="D429" s="137">
        <v>300</v>
      </c>
      <c r="E429" s="141" t="s">
        <v>3410</v>
      </c>
      <c r="F429" s="6" t="s">
        <v>504</v>
      </c>
      <c r="G429" s="6" t="s">
        <v>3411</v>
      </c>
      <c r="H429" s="140" t="s">
        <v>2190</v>
      </c>
      <c r="Q429" s="159"/>
      <c r="R429" s="160"/>
      <c r="S429" s="137">
        <v>375</v>
      </c>
      <c r="T429" s="141" t="s">
        <v>3045</v>
      </c>
      <c r="U429" s="6" t="s">
        <v>856</v>
      </c>
      <c r="V429" s="6" t="s">
        <v>506</v>
      </c>
      <c r="W429" s="140" t="s">
        <v>3043</v>
      </c>
    </row>
    <row r="430" spans="1:23" ht="14.25">
      <c r="A430" s="159" t="s">
        <v>236</v>
      </c>
      <c r="B430" s="159"/>
      <c r="C430" s="160"/>
      <c r="D430" s="137">
        <v>265</v>
      </c>
      <c r="E430" s="141" t="s">
        <v>3286</v>
      </c>
      <c r="F430" s="6" t="s">
        <v>504</v>
      </c>
      <c r="G430" s="6" t="s">
        <v>3287</v>
      </c>
      <c r="H430" s="140" t="s">
        <v>2190</v>
      </c>
      <c r="Q430" s="159"/>
      <c r="R430" s="160"/>
      <c r="S430" s="137">
        <v>375</v>
      </c>
      <c r="T430" s="141" t="s">
        <v>3413</v>
      </c>
      <c r="U430" s="6" t="s">
        <v>504</v>
      </c>
      <c r="V430" s="6" t="s">
        <v>3032</v>
      </c>
      <c r="W430" s="140" t="s">
        <v>506</v>
      </c>
    </row>
    <row r="431" spans="1:23" ht="14.25">
      <c r="A431" s="159"/>
      <c r="B431" s="159"/>
      <c r="C431" s="160"/>
      <c r="D431" s="137">
        <v>260</v>
      </c>
      <c r="E431" s="141" t="s">
        <v>3275</v>
      </c>
      <c r="F431" s="6" t="s">
        <v>508</v>
      </c>
      <c r="G431" s="6" t="s">
        <v>3276</v>
      </c>
      <c r="H431" s="140" t="s">
        <v>3277</v>
      </c>
      <c r="Q431" s="159"/>
      <c r="R431" s="160"/>
      <c r="S431" s="137">
        <v>375</v>
      </c>
      <c r="T431" s="141" t="s">
        <v>2977</v>
      </c>
      <c r="U431" s="6" t="s">
        <v>856</v>
      </c>
      <c r="V431" s="6" t="s">
        <v>506</v>
      </c>
      <c r="W431" s="140" t="s">
        <v>1610</v>
      </c>
    </row>
    <row r="432" spans="1:23" ht="14.25">
      <c r="A432" s="159" t="s">
        <v>236</v>
      </c>
      <c r="B432" s="159"/>
      <c r="C432" s="160"/>
      <c r="D432" s="137">
        <v>280</v>
      </c>
      <c r="E432" s="141" t="s">
        <v>3304</v>
      </c>
      <c r="F432" s="6" t="s">
        <v>504</v>
      </c>
      <c r="G432" s="6" t="s">
        <v>3305</v>
      </c>
      <c r="H432" s="140" t="s">
        <v>2190</v>
      </c>
      <c r="Q432" s="159"/>
      <c r="R432" s="160"/>
      <c r="S432" s="137">
        <v>375</v>
      </c>
      <c r="T432" s="141" t="s">
        <v>2975</v>
      </c>
      <c r="U432" s="6" t="s">
        <v>856</v>
      </c>
      <c r="V432" s="6" t="s">
        <v>506</v>
      </c>
      <c r="W432" s="140" t="s">
        <v>1610</v>
      </c>
    </row>
    <row r="433" spans="1:23" ht="14.25">
      <c r="A433" s="159" t="s">
        <v>236</v>
      </c>
      <c r="B433" s="159"/>
      <c r="C433" s="160"/>
      <c r="D433" s="137">
        <v>290</v>
      </c>
      <c r="E433" s="141" t="s">
        <v>3329</v>
      </c>
      <c r="F433" s="6" t="s">
        <v>504</v>
      </c>
      <c r="G433" s="6" t="s">
        <v>3226</v>
      </c>
      <c r="H433" s="140" t="s">
        <v>2190</v>
      </c>
      <c r="Q433" s="159"/>
      <c r="R433" s="160"/>
      <c r="S433" s="137">
        <v>375</v>
      </c>
      <c r="T433" s="141" t="s">
        <v>3047</v>
      </c>
      <c r="U433" s="6" t="s">
        <v>856</v>
      </c>
      <c r="V433" s="6" t="s">
        <v>506</v>
      </c>
      <c r="W433" s="140" t="s">
        <v>1610</v>
      </c>
    </row>
    <row r="434" spans="1:23" ht="14.25">
      <c r="A434" s="159" t="s">
        <v>236</v>
      </c>
      <c r="B434" s="159"/>
      <c r="C434" s="160"/>
      <c r="D434" s="137">
        <v>300</v>
      </c>
      <c r="E434" s="141" t="s">
        <v>3375</v>
      </c>
      <c r="F434" s="6" t="s">
        <v>504</v>
      </c>
      <c r="G434" s="6" t="s">
        <v>3376</v>
      </c>
      <c r="H434" s="140" t="s">
        <v>506</v>
      </c>
      <c r="Q434" s="159"/>
      <c r="R434" s="160"/>
      <c r="S434" s="137">
        <v>375</v>
      </c>
      <c r="T434" s="141" t="s">
        <v>3344</v>
      </c>
      <c r="U434" s="6" t="s">
        <v>856</v>
      </c>
      <c r="V434" s="6" t="s">
        <v>506</v>
      </c>
      <c r="W434" s="140" t="s">
        <v>1966</v>
      </c>
    </row>
    <row r="435" spans="1:23" ht="14.25">
      <c r="A435" s="159" t="s">
        <v>236</v>
      </c>
      <c r="B435" s="159"/>
      <c r="C435" s="160"/>
      <c r="D435" s="137">
        <v>310</v>
      </c>
      <c r="E435" s="141" t="s">
        <v>3420</v>
      </c>
      <c r="F435" s="6" t="s">
        <v>504</v>
      </c>
      <c r="G435" s="6" t="s">
        <v>3376</v>
      </c>
      <c r="H435" s="140" t="s">
        <v>506</v>
      </c>
      <c r="Q435" s="159"/>
      <c r="R435" s="160"/>
      <c r="S435" s="137">
        <v>375</v>
      </c>
      <c r="T435" s="141" t="s">
        <v>3180</v>
      </c>
      <c r="U435" s="6" t="s">
        <v>504</v>
      </c>
      <c r="V435" s="6" t="s">
        <v>3032</v>
      </c>
      <c r="W435" s="140" t="s">
        <v>506</v>
      </c>
    </row>
    <row r="436" spans="1:23" ht="14.25">
      <c r="A436" s="159" t="s">
        <v>236</v>
      </c>
      <c r="B436" s="159"/>
      <c r="C436" s="160"/>
      <c r="D436" s="137">
        <v>320</v>
      </c>
      <c r="E436" s="141" t="s">
        <v>3426</v>
      </c>
      <c r="F436" s="6" t="s">
        <v>504</v>
      </c>
      <c r="G436" s="6" t="s">
        <v>3376</v>
      </c>
      <c r="H436" s="140" t="s">
        <v>506</v>
      </c>
      <c r="Q436" s="159"/>
      <c r="R436" s="160"/>
      <c r="S436" s="137">
        <v>375</v>
      </c>
      <c r="T436" s="141" t="s">
        <v>3273</v>
      </c>
      <c r="U436" s="6" t="s">
        <v>508</v>
      </c>
      <c r="V436" s="6" t="s">
        <v>506</v>
      </c>
      <c r="W436" s="140" t="s">
        <v>3274</v>
      </c>
    </row>
    <row r="437" spans="1:23" ht="14.25">
      <c r="A437" s="159"/>
      <c r="B437" s="159"/>
      <c r="C437" s="160"/>
      <c r="D437" s="137">
        <v>330</v>
      </c>
      <c r="E437" s="141" t="s">
        <v>3435</v>
      </c>
      <c r="F437" s="6" t="s">
        <v>504</v>
      </c>
      <c r="G437" s="6" t="s">
        <v>3376</v>
      </c>
      <c r="H437" s="140" t="s">
        <v>506</v>
      </c>
      <c r="Q437" s="159"/>
      <c r="R437" s="160"/>
      <c r="S437" s="137">
        <v>375</v>
      </c>
      <c r="T437" s="141" t="s">
        <v>3436</v>
      </c>
      <c r="U437" s="6" t="s">
        <v>508</v>
      </c>
      <c r="V437" s="6" t="s">
        <v>506</v>
      </c>
      <c r="W437" s="140" t="s">
        <v>3274</v>
      </c>
    </row>
    <row r="438" spans="1:23" ht="14.25">
      <c r="A438" s="159"/>
      <c r="B438" s="159"/>
      <c r="C438" s="160"/>
      <c r="D438" s="137">
        <v>245</v>
      </c>
      <c r="E438" s="141" t="s">
        <v>3247</v>
      </c>
      <c r="F438" s="6" t="s">
        <v>518</v>
      </c>
      <c r="G438" s="6" t="s">
        <v>3192</v>
      </c>
      <c r="H438" s="140" t="s">
        <v>506</v>
      </c>
      <c r="Q438" s="159"/>
      <c r="R438" s="160"/>
      <c r="S438" s="137">
        <v>375</v>
      </c>
      <c r="T438" s="141" t="s">
        <v>3425</v>
      </c>
      <c r="U438" s="6" t="s">
        <v>504</v>
      </c>
      <c r="V438" s="6" t="s">
        <v>3009</v>
      </c>
      <c r="W438" s="140" t="s">
        <v>506</v>
      </c>
    </row>
    <row r="439" spans="1:23" ht="14.25">
      <c r="A439" s="159"/>
      <c r="B439" s="159"/>
      <c r="C439" s="160"/>
      <c r="D439" s="137">
        <v>250</v>
      </c>
      <c r="E439" s="141" t="s">
        <v>3253</v>
      </c>
      <c r="F439" s="6" t="s">
        <v>518</v>
      </c>
      <c r="G439" s="6" t="s">
        <v>3192</v>
      </c>
      <c r="H439" s="140" t="s">
        <v>506</v>
      </c>
      <c r="Q439" s="159"/>
      <c r="R439" s="160"/>
      <c r="S439" s="137">
        <v>375</v>
      </c>
      <c r="T439" s="141" t="s">
        <v>3424</v>
      </c>
      <c r="U439" s="6" t="s">
        <v>504</v>
      </c>
      <c r="V439" s="6" t="s">
        <v>3009</v>
      </c>
      <c r="W439" s="140" t="s">
        <v>506</v>
      </c>
    </row>
    <row r="440" spans="1:23" ht="14.25">
      <c r="A440" s="159"/>
      <c r="B440" s="159"/>
      <c r="C440" s="160"/>
      <c r="D440" s="137">
        <v>225</v>
      </c>
      <c r="E440" s="141" t="s">
        <v>3222</v>
      </c>
      <c r="F440" s="6" t="s">
        <v>518</v>
      </c>
      <c r="G440" s="6" t="s">
        <v>3192</v>
      </c>
      <c r="H440" s="140" t="s">
        <v>506</v>
      </c>
      <c r="Q440" s="159"/>
      <c r="R440" s="160"/>
      <c r="S440" s="137">
        <v>375</v>
      </c>
      <c r="T440" s="141" t="s">
        <v>3462</v>
      </c>
      <c r="U440" s="6" t="s">
        <v>508</v>
      </c>
      <c r="V440" s="6" t="s">
        <v>506</v>
      </c>
      <c r="W440" s="140" t="s">
        <v>3274</v>
      </c>
    </row>
    <row r="441" spans="1:23" ht="14.25">
      <c r="A441" s="159"/>
      <c r="B441" s="159"/>
      <c r="C441" s="160"/>
      <c r="D441" s="137">
        <v>250</v>
      </c>
      <c r="E441" s="141" t="s">
        <v>3260</v>
      </c>
      <c r="F441" s="6" t="s">
        <v>518</v>
      </c>
      <c r="G441" s="6" t="s">
        <v>3192</v>
      </c>
      <c r="H441" s="140" t="s">
        <v>506</v>
      </c>
      <c r="Q441" s="159"/>
      <c r="R441" s="160"/>
      <c r="S441" s="137">
        <v>375</v>
      </c>
      <c r="T441" s="141" t="s">
        <v>3049</v>
      </c>
      <c r="U441" s="6" t="s">
        <v>508</v>
      </c>
      <c r="V441" s="6" t="s">
        <v>506</v>
      </c>
      <c r="W441" s="140" t="s">
        <v>3040</v>
      </c>
    </row>
    <row r="442" spans="1:23" ht="14.25">
      <c r="A442" s="159"/>
      <c r="B442" s="159"/>
      <c r="C442" s="160"/>
      <c r="D442" s="137">
        <v>220</v>
      </c>
      <c r="E442" s="141" t="s">
        <v>3208</v>
      </c>
      <c r="F442" s="6" t="s">
        <v>518</v>
      </c>
      <c r="G442" s="6" t="s">
        <v>3192</v>
      </c>
      <c r="H442" s="140" t="s">
        <v>3209</v>
      </c>
      <c r="Q442" s="159"/>
      <c r="R442" s="160"/>
      <c r="S442" s="137">
        <v>375</v>
      </c>
      <c r="T442" s="141" t="s">
        <v>3464</v>
      </c>
      <c r="U442" s="6" t="s">
        <v>504</v>
      </c>
      <c r="V442" s="6" t="s">
        <v>3196</v>
      </c>
      <c r="W442" s="140" t="s">
        <v>506</v>
      </c>
    </row>
    <row r="443" spans="1:23" ht="14.25">
      <c r="A443" s="159"/>
      <c r="B443" s="159"/>
      <c r="C443" s="160"/>
      <c r="D443" s="137">
        <v>225</v>
      </c>
      <c r="E443" s="141" t="s">
        <v>3216</v>
      </c>
      <c r="F443" s="6" t="s">
        <v>518</v>
      </c>
      <c r="G443" s="6" t="s">
        <v>3192</v>
      </c>
      <c r="H443" s="140" t="s">
        <v>506</v>
      </c>
      <c r="Q443" s="159"/>
      <c r="R443" s="160"/>
      <c r="S443" s="137">
        <v>375</v>
      </c>
      <c r="T443" s="141" t="s">
        <v>3465</v>
      </c>
      <c r="U443" s="6" t="s">
        <v>504</v>
      </c>
      <c r="V443" s="6" t="s">
        <v>3196</v>
      </c>
      <c r="W443" s="140" t="s">
        <v>506</v>
      </c>
    </row>
    <row r="444" spans="1:23" ht="14.25">
      <c r="A444" s="159" t="s">
        <v>236</v>
      </c>
      <c r="B444" s="159"/>
      <c r="C444" s="160"/>
      <c r="D444" s="137">
        <v>260</v>
      </c>
      <c r="E444" s="141" t="s">
        <v>3280</v>
      </c>
      <c r="F444" s="6" t="s">
        <v>504</v>
      </c>
      <c r="G444" s="6" t="s">
        <v>3196</v>
      </c>
      <c r="H444" s="140" t="s">
        <v>506</v>
      </c>
      <c r="Q444" s="159"/>
      <c r="R444" s="160"/>
      <c r="S444" s="137">
        <v>375</v>
      </c>
      <c r="T444" s="141" t="s">
        <v>3434</v>
      </c>
      <c r="U444" s="6" t="s">
        <v>508</v>
      </c>
      <c r="V444" s="6" t="s">
        <v>506</v>
      </c>
      <c r="W444" s="140" t="s">
        <v>3040</v>
      </c>
    </row>
    <row r="445" spans="1:23" ht="14.25">
      <c r="A445" s="159" t="s">
        <v>236</v>
      </c>
      <c r="B445" s="159"/>
      <c r="C445" s="160"/>
      <c r="D445" s="137">
        <v>425</v>
      </c>
      <c r="E445" s="141" t="s">
        <v>6339</v>
      </c>
      <c r="F445" s="6" t="s">
        <v>504</v>
      </c>
      <c r="G445" s="6"/>
      <c r="H445" s="140"/>
      <c r="Q445" s="159"/>
      <c r="R445" s="160"/>
      <c r="S445" s="137">
        <v>375</v>
      </c>
      <c r="T445" s="141" t="s">
        <v>3177</v>
      </c>
      <c r="U445" s="6" t="s">
        <v>504</v>
      </c>
      <c r="V445" s="6" t="s">
        <v>3032</v>
      </c>
      <c r="W445" s="140" t="s">
        <v>506</v>
      </c>
    </row>
    <row r="446" spans="1:23" s="700" customFormat="1" ht="14.25">
      <c r="A446" s="159"/>
      <c r="B446" s="159"/>
      <c r="C446" s="160"/>
      <c r="D446" s="137">
        <v>375</v>
      </c>
      <c r="E446" s="141" t="s">
        <v>3465</v>
      </c>
      <c r="F446" s="6" t="s">
        <v>504</v>
      </c>
      <c r="G446" s="6" t="s">
        <v>3196</v>
      </c>
      <c r="H446" s="140" t="s">
        <v>506</v>
      </c>
      <c r="Q446" s="159"/>
      <c r="R446" s="160"/>
      <c r="S446" s="137"/>
      <c r="T446" s="141"/>
      <c r="U446" s="6"/>
      <c r="V446" s="6"/>
      <c r="W446" s="140"/>
    </row>
    <row r="447" spans="1:23" ht="14.25">
      <c r="A447" s="159"/>
      <c r="B447" s="159"/>
      <c r="C447" s="160"/>
      <c r="D447" s="137">
        <v>375</v>
      </c>
      <c r="E447" s="141" t="s">
        <v>3464</v>
      </c>
      <c r="F447" s="6" t="s">
        <v>504</v>
      </c>
      <c r="G447" s="6" t="s">
        <v>3196</v>
      </c>
      <c r="H447" s="140" t="s">
        <v>506</v>
      </c>
      <c r="Q447" s="159"/>
      <c r="R447" s="160"/>
      <c r="S447" s="137">
        <v>375</v>
      </c>
      <c r="T447" s="141" t="s">
        <v>3412</v>
      </c>
      <c r="U447" s="6" t="s">
        <v>504</v>
      </c>
      <c r="V447" s="6" t="s">
        <v>3032</v>
      </c>
      <c r="W447" s="140" t="s">
        <v>506</v>
      </c>
    </row>
    <row r="448" spans="1:23" ht="14.25">
      <c r="A448" s="159"/>
      <c r="B448" s="159"/>
      <c r="C448" s="160"/>
      <c r="D448" s="137">
        <v>375</v>
      </c>
      <c r="E448" s="141" t="s">
        <v>3463</v>
      </c>
      <c r="F448" s="6" t="s">
        <v>504</v>
      </c>
      <c r="G448" s="6" t="s">
        <v>3196</v>
      </c>
      <c r="H448" s="140" t="s">
        <v>506</v>
      </c>
      <c r="Q448" s="159"/>
      <c r="R448" s="160"/>
      <c r="S448" s="137">
        <v>375</v>
      </c>
      <c r="T448" s="141" t="s">
        <v>2979</v>
      </c>
      <c r="U448" s="6" t="s">
        <v>856</v>
      </c>
      <c r="V448" s="6" t="s">
        <v>506</v>
      </c>
      <c r="W448" s="140" t="s">
        <v>1610</v>
      </c>
    </row>
    <row r="449" spans="1:23" ht="14.25">
      <c r="A449" s="159"/>
      <c r="B449" s="159"/>
      <c r="C449" s="160"/>
      <c r="D449" s="137">
        <v>365</v>
      </c>
      <c r="E449" s="141" t="s">
        <v>3459</v>
      </c>
      <c r="F449" s="6" t="s">
        <v>856</v>
      </c>
      <c r="G449" s="6" t="s">
        <v>506</v>
      </c>
      <c r="H449" s="140" t="s">
        <v>506</v>
      </c>
      <c r="Q449" s="159"/>
      <c r="R449" s="160"/>
      <c r="S449" s="137">
        <v>375</v>
      </c>
      <c r="T449" s="141" t="s">
        <v>3038</v>
      </c>
      <c r="U449" s="6" t="s">
        <v>856</v>
      </c>
      <c r="V449" s="6" t="s">
        <v>506</v>
      </c>
      <c r="W449" s="140" t="s">
        <v>1966</v>
      </c>
    </row>
    <row r="450" spans="1:23" ht="14.25">
      <c r="A450" s="159"/>
      <c r="B450" s="159"/>
      <c r="C450" s="160"/>
      <c r="D450" s="137">
        <v>365</v>
      </c>
      <c r="E450" s="141" t="s">
        <v>3461</v>
      </c>
      <c r="F450" s="6" t="s">
        <v>856</v>
      </c>
      <c r="G450" s="6" t="s">
        <v>506</v>
      </c>
      <c r="H450" s="140" t="s">
        <v>506</v>
      </c>
      <c r="Q450" s="159"/>
      <c r="R450" s="160"/>
      <c r="S450" s="137">
        <v>375</v>
      </c>
      <c r="T450" s="141" t="s">
        <v>3173</v>
      </c>
      <c r="U450" s="6" t="s">
        <v>504</v>
      </c>
      <c r="V450" s="6" t="s">
        <v>3032</v>
      </c>
      <c r="W450" s="140" t="s">
        <v>506</v>
      </c>
    </row>
    <row r="451" spans="1:23" ht="14.25">
      <c r="A451" s="159"/>
      <c r="B451" s="159"/>
      <c r="C451" s="160"/>
      <c r="D451" s="137">
        <v>365</v>
      </c>
      <c r="E451" s="141" t="s">
        <v>3460</v>
      </c>
      <c r="F451" s="6" t="s">
        <v>856</v>
      </c>
      <c r="G451" s="6" t="s">
        <v>506</v>
      </c>
      <c r="H451" s="140" t="s">
        <v>506</v>
      </c>
      <c r="Q451" s="159"/>
      <c r="R451" s="160"/>
      <c r="S451" s="137">
        <v>375</v>
      </c>
      <c r="T451" s="141" t="s">
        <v>3450</v>
      </c>
      <c r="U451" s="6" t="s">
        <v>856</v>
      </c>
      <c r="V451" s="6" t="s">
        <v>506</v>
      </c>
      <c r="W451" s="140" t="s">
        <v>3451</v>
      </c>
    </row>
    <row r="452" spans="1:23" ht="14.25">
      <c r="A452" s="159" t="s">
        <v>549</v>
      </c>
      <c r="B452" s="159"/>
      <c r="C452" s="160"/>
      <c r="D452" s="137">
        <v>285</v>
      </c>
      <c r="E452" s="141" t="s">
        <v>3317</v>
      </c>
      <c r="F452" s="6" t="s">
        <v>518</v>
      </c>
      <c r="G452" s="6" t="s">
        <v>545</v>
      </c>
      <c r="H452" s="140" t="s">
        <v>3318</v>
      </c>
      <c r="Q452" s="159"/>
      <c r="R452" s="160"/>
      <c r="S452" s="137">
        <v>375</v>
      </c>
      <c r="T452" s="141" t="s">
        <v>3437</v>
      </c>
      <c r="U452" s="6" t="s">
        <v>508</v>
      </c>
      <c r="V452" s="6" t="s">
        <v>506</v>
      </c>
      <c r="W452" s="140" t="s">
        <v>3274</v>
      </c>
    </row>
    <row r="453" spans="1:23" thickBot="1">
      <c r="A453" s="163"/>
      <c r="B453" s="163"/>
      <c r="C453" s="164"/>
      <c r="D453" s="165">
        <v>225</v>
      </c>
      <c r="E453" s="153" t="s">
        <v>3218</v>
      </c>
      <c r="F453" s="18" t="s">
        <v>504</v>
      </c>
      <c r="G453" s="6" t="s">
        <v>3196</v>
      </c>
      <c r="H453" s="155" t="s">
        <v>506</v>
      </c>
      <c r="Q453" s="159"/>
      <c r="R453" s="160"/>
      <c r="S453" s="137">
        <v>375</v>
      </c>
      <c r="T453" s="141" t="s">
        <v>3427</v>
      </c>
      <c r="U453" s="6" t="s">
        <v>504</v>
      </c>
      <c r="V453" s="6" t="s">
        <v>3009</v>
      </c>
      <c r="W453" s="140" t="s">
        <v>506</v>
      </c>
    </row>
    <row r="454" spans="1:23">
      <c r="A454" s="24">
        <f>COUNTIF(A2:A453,"X")</f>
        <v>246</v>
      </c>
      <c r="B454" s="24">
        <f>COUNTIF(B2:B453,"X")</f>
        <v>54</v>
      </c>
      <c r="Q454" s="159"/>
      <c r="R454" s="160"/>
      <c r="S454" s="137">
        <v>375</v>
      </c>
      <c r="T454" s="141" t="s">
        <v>3042</v>
      </c>
      <c r="U454" s="6" t="s">
        <v>856</v>
      </c>
      <c r="V454" s="6" t="s">
        <v>506</v>
      </c>
      <c r="W454" s="140" t="s">
        <v>3043</v>
      </c>
    </row>
    <row r="455" spans="1:23" ht="15.75" thickBot="1">
      <c r="Q455" s="163"/>
      <c r="R455" s="164"/>
      <c r="S455" s="165">
        <v>375</v>
      </c>
      <c r="T455" s="153" t="s">
        <v>3414</v>
      </c>
      <c r="U455" s="18" t="s">
        <v>504</v>
      </c>
      <c r="V455" s="6" t="s">
        <v>3032</v>
      </c>
      <c r="W455" s="155" t="s">
        <v>506</v>
      </c>
    </row>
    <row r="456" spans="1:23">
      <c r="Q456">
        <f>COUNTIF(Q237:Q455,"X")</f>
        <v>0</v>
      </c>
      <c r="R456">
        <f>COUNTIF(R237:R455,"X")</f>
        <v>0</v>
      </c>
    </row>
    <row r="457" spans="1:23" ht="14.25">
      <c r="A457" s="214"/>
      <c r="B457" s="214"/>
      <c r="C457" s="215"/>
      <c r="D457" s="215"/>
      <c r="E457" s="215"/>
    </row>
    <row r="458" spans="1:23" ht="14.25">
      <c r="A458" s="214"/>
      <c r="B458" s="214"/>
      <c r="C458" s="215"/>
      <c r="D458" s="215"/>
      <c r="E458" s="215"/>
    </row>
    <row r="459" spans="1:23" ht="14.25">
      <c r="A459" s="214"/>
      <c r="B459" s="214"/>
      <c r="C459" s="215"/>
      <c r="D459" s="215"/>
      <c r="E459" s="215"/>
    </row>
    <row r="460" spans="1:23" ht="14.25">
      <c r="A460" s="214"/>
      <c r="B460" s="214"/>
      <c r="C460" s="215"/>
      <c r="D460" s="215"/>
      <c r="E460" s="215"/>
    </row>
    <row r="461" spans="1:23" ht="14.25">
      <c r="A461" s="214"/>
      <c r="B461" s="214"/>
      <c r="C461" s="215"/>
      <c r="D461" s="215"/>
      <c r="E461" s="215"/>
    </row>
    <row r="462" spans="1:23" ht="14.25">
      <c r="A462" s="214"/>
      <c r="B462" s="214"/>
      <c r="C462" s="215"/>
      <c r="D462" s="215"/>
      <c r="E462" s="215"/>
    </row>
    <row r="463" spans="1:23" ht="14.25">
      <c r="A463" s="214"/>
      <c r="B463" s="214"/>
      <c r="C463" s="215"/>
      <c r="D463" s="215"/>
      <c r="E463" s="215"/>
    </row>
    <row r="464" spans="1:23" ht="14.25">
      <c r="A464" s="214"/>
      <c r="B464" s="214"/>
      <c r="C464" s="215"/>
      <c r="D464" s="215"/>
      <c r="E464" s="215"/>
    </row>
    <row r="465" spans="1:5" ht="14.25">
      <c r="A465" s="214"/>
      <c r="B465" s="214"/>
      <c r="C465" s="215"/>
      <c r="D465" s="215"/>
      <c r="E465" s="215"/>
    </row>
    <row r="466" spans="1:5" ht="14.25">
      <c r="A466" s="214"/>
      <c r="B466" s="214"/>
      <c r="C466" s="215"/>
      <c r="D466" s="215"/>
      <c r="E466" s="215"/>
    </row>
    <row r="467" spans="1:5" ht="14.25">
      <c r="A467" s="214"/>
      <c r="B467" s="214"/>
      <c r="C467" s="215"/>
      <c r="D467" s="215"/>
      <c r="E467" s="215"/>
    </row>
    <row r="468" spans="1:5" ht="14.25">
      <c r="A468" s="214"/>
      <c r="B468" s="214"/>
      <c r="C468" s="215"/>
      <c r="D468" s="215"/>
      <c r="E468" s="215"/>
    </row>
    <row r="469" spans="1:5" ht="14.25">
      <c r="A469" s="214"/>
      <c r="B469" s="214"/>
      <c r="C469" s="215"/>
      <c r="D469" s="215"/>
      <c r="E469" s="215"/>
    </row>
    <row r="470" spans="1:5" ht="14.25">
      <c r="A470" s="214"/>
      <c r="B470" s="214"/>
      <c r="C470" s="215"/>
      <c r="D470" s="215"/>
      <c r="E470" s="215"/>
    </row>
    <row r="471" spans="1:5" ht="14.25">
      <c r="A471" s="214"/>
      <c r="B471" s="214"/>
      <c r="C471" s="215"/>
      <c r="D471" s="215"/>
      <c r="E471" s="215"/>
    </row>
    <row r="472" spans="1:5" ht="14.25">
      <c r="A472" s="214"/>
      <c r="B472" s="214"/>
      <c r="C472" s="215"/>
      <c r="D472" s="215"/>
      <c r="E472" s="215"/>
    </row>
    <row r="473" spans="1:5" ht="14.25">
      <c r="A473" s="214"/>
      <c r="B473" s="214"/>
      <c r="C473" s="215"/>
      <c r="D473" s="215"/>
      <c r="E473" s="215"/>
    </row>
    <row r="474" spans="1:5" ht="14.25">
      <c r="A474" s="214"/>
      <c r="B474" s="214"/>
      <c r="C474" s="215"/>
      <c r="D474" s="215"/>
      <c r="E474" s="215"/>
    </row>
    <row r="475" spans="1:5" ht="14.25">
      <c r="A475" s="214"/>
      <c r="B475" s="214"/>
      <c r="C475" s="215"/>
      <c r="D475" s="215"/>
      <c r="E475" s="215"/>
    </row>
    <row r="476" spans="1:5" ht="14.25">
      <c r="A476" s="214"/>
      <c r="B476" s="214"/>
      <c r="C476" s="215"/>
      <c r="D476" s="215"/>
      <c r="E476" s="215"/>
    </row>
    <row r="477" spans="1:5" ht="14.25">
      <c r="A477" s="214"/>
      <c r="B477" s="214"/>
      <c r="C477" s="215"/>
      <c r="D477" s="215"/>
      <c r="E477" s="215"/>
    </row>
    <row r="478" spans="1:5" ht="14.25">
      <c r="A478" s="214"/>
      <c r="B478" s="214"/>
      <c r="C478" s="215"/>
      <c r="D478" s="215"/>
      <c r="E478" s="215"/>
    </row>
    <row r="479" spans="1:5" ht="14.25">
      <c r="A479" s="214"/>
      <c r="B479" s="214"/>
      <c r="C479" s="215"/>
      <c r="D479" s="215"/>
      <c r="E479" s="215"/>
    </row>
    <row r="480" spans="1:5" ht="14.25">
      <c r="A480" s="214"/>
      <c r="B480" s="214"/>
      <c r="C480" s="215"/>
      <c r="D480" s="215"/>
      <c r="E480" s="215"/>
    </row>
    <row r="481" spans="1:5" ht="14.25">
      <c r="A481" s="214"/>
      <c r="B481" s="214"/>
      <c r="C481" s="215"/>
      <c r="D481" s="215"/>
      <c r="E481" s="215"/>
    </row>
    <row r="482" spans="1:5" ht="14.25">
      <c r="A482" s="214"/>
      <c r="B482" s="214"/>
      <c r="C482" s="215"/>
      <c r="D482" s="215"/>
      <c r="E482" s="215"/>
    </row>
    <row r="483" spans="1:5" ht="14.25">
      <c r="A483" s="214"/>
      <c r="B483" s="214"/>
      <c r="C483" s="215"/>
      <c r="D483" s="215"/>
      <c r="E483" s="215"/>
    </row>
    <row r="484" spans="1:5" ht="14.25">
      <c r="A484" s="214"/>
      <c r="B484" s="214"/>
      <c r="C484" s="215"/>
      <c r="D484" s="215"/>
      <c r="E484" s="215"/>
    </row>
    <row r="485" spans="1:5" ht="14.25">
      <c r="A485" s="214"/>
      <c r="B485" s="214"/>
      <c r="C485" s="215"/>
      <c r="D485" s="215"/>
      <c r="E485" s="215"/>
    </row>
    <row r="486" spans="1:5" ht="14.25">
      <c r="A486" s="214"/>
      <c r="B486" s="214"/>
      <c r="C486" s="215"/>
      <c r="D486" s="215"/>
      <c r="E486" s="215"/>
    </row>
    <row r="487" spans="1:5" ht="14.25">
      <c r="A487" s="214"/>
      <c r="B487" s="214"/>
      <c r="C487" s="215"/>
      <c r="D487" s="215"/>
      <c r="E487" s="215"/>
    </row>
    <row r="488" spans="1:5" ht="14.25">
      <c r="A488" s="214"/>
      <c r="B488" s="214"/>
      <c r="C488" s="215"/>
      <c r="D488" s="215"/>
      <c r="E488" s="215"/>
    </row>
    <row r="489" spans="1:5" ht="14.25">
      <c r="A489" s="214"/>
      <c r="B489" s="214"/>
      <c r="C489" s="215"/>
      <c r="D489" s="215"/>
      <c r="E489" s="215"/>
    </row>
    <row r="490" spans="1:5" ht="14.25">
      <c r="A490" s="214"/>
      <c r="B490" s="214"/>
      <c r="C490" s="215"/>
      <c r="D490" s="215"/>
      <c r="E490" s="215"/>
    </row>
    <row r="491" spans="1:5" ht="14.25">
      <c r="A491" s="214"/>
      <c r="B491" s="214"/>
      <c r="C491" s="215"/>
      <c r="D491" s="215"/>
      <c r="E491" s="215"/>
    </row>
    <row r="492" spans="1:5" ht="14.25">
      <c r="A492" s="214"/>
      <c r="B492" s="214"/>
      <c r="C492" s="215"/>
      <c r="D492" s="215"/>
      <c r="E492" s="215"/>
    </row>
    <row r="493" spans="1:5" ht="14.25">
      <c r="A493" s="214"/>
      <c r="B493" s="214"/>
      <c r="C493" s="215"/>
      <c r="D493" s="215"/>
      <c r="E493" s="215"/>
    </row>
    <row r="494" spans="1:5" ht="14.25">
      <c r="A494" s="214"/>
      <c r="B494" s="214"/>
      <c r="C494" s="215"/>
      <c r="D494" s="215"/>
      <c r="E494" s="215"/>
    </row>
    <row r="495" spans="1:5" ht="14.25">
      <c r="A495" s="214"/>
      <c r="B495" s="214"/>
      <c r="C495" s="215"/>
      <c r="D495" s="215"/>
      <c r="E495" s="215"/>
    </row>
    <row r="496" spans="1:5" ht="14.25">
      <c r="A496" s="214"/>
      <c r="B496" s="214"/>
      <c r="C496" s="215"/>
      <c r="D496" s="215"/>
      <c r="E496" s="215"/>
    </row>
    <row r="497" spans="1:5" ht="14.25">
      <c r="A497" s="214"/>
      <c r="B497" s="214"/>
      <c r="C497" s="215"/>
      <c r="D497" s="215"/>
      <c r="E497" s="215"/>
    </row>
    <row r="498" spans="1:5" ht="14.25">
      <c r="A498" s="214"/>
      <c r="B498" s="214"/>
      <c r="C498" s="215"/>
      <c r="D498" s="215"/>
      <c r="E498" s="215"/>
    </row>
    <row r="499" spans="1:5" ht="14.25">
      <c r="A499" s="214"/>
      <c r="B499" s="214"/>
      <c r="C499" s="215"/>
      <c r="D499" s="215"/>
      <c r="E499" s="215"/>
    </row>
    <row r="500" spans="1:5" ht="14.25">
      <c r="A500" s="214"/>
      <c r="B500" s="214"/>
      <c r="C500" s="215"/>
      <c r="D500" s="215"/>
      <c r="E500" s="215"/>
    </row>
    <row r="501" spans="1:5" ht="14.25">
      <c r="A501" s="214"/>
      <c r="B501" s="214"/>
      <c r="C501" s="215"/>
      <c r="D501" s="215"/>
      <c r="E501" s="215"/>
    </row>
    <row r="502" spans="1:5" ht="14.25">
      <c r="A502" s="214"/>
      <c r="B502" s="214"/>
      <c r="C502" s="215"/>
      <c r="D502" s="215"/>
      <c r="E502" s="215"/>
    </row>
    <row r="503" spans="1:5" ht="14.25">
      <c r="A503" s="214"/>
      <c r="B503" s="214"/>
      <c r="C503" s="215"/>
      <c r="D503" s="215"/>
      <c r="E503" s="215"/>
    </row>
    <row r="504" spans="1:5" ht="14.25">
      <c r="A504" s="214"/>
      <c r="B504" s="214"/>
      <c r="C504" s="215"/>
      <c r="D504" s="215"/>
      <c r="E504" s="215"/>
    </row>
    <row r="505" spans="1:5" ht="14.25">
      <c r="A505" s="214"/>
      <c r="B505" s="214"/>
      <c r="C505" s="215"/>
      <c r="D505" s="215"/>
      <c r="E505" s="215"/>
    </row>
    <row r="506" spans="1:5" ht="14.25">
      <c r="A506" s="214"/>
      <c r="B506" s="214"/>
      <c r="C506" s="215"/>
      <c r="D506" s="215"/>
      <c r="E506" s="215"/>
    </row>
    <row r="507" spans="1:5" ht="14.25">
      <c r="A507" s="214"/>
      <c r="B507" s="214"/>
      <c r="C507" s="215"/>
      <c r="D507" s="215"/>
      <c r="E507" s="215"/>
    </row>
    <row r="508" spans="1:5" ht="14.25">
      <c r="A508" s="214"/>
      <c r="B508" s="214"/>
      <c r="C508" s="215"/>
      <c r="D508" s="215"/>
      <c r="E508" s="215"/>
    </row>
    <row r="509" spans="1:5" ht="14.25">
      <c r="A509" s="214"/>
      <c r="B509" s="214"/>
      <c r="C509" s="215"/>
      <c r="D509" s="215"/>
      <c r="E509" s="215"/>
    </row>
    <row r="510" spans="1:5" ht="14.25">
      <c r="A510" s="214"/>
      <c r="B510" s="214"/>
      <c r="C510" s="215"/>
      <c r="D510" s="215"/>
      <c r="E510" s="215"/>
    </row>
    <row r="511" spans="1:5" ht="14.25">
      <c r="A511" s="214"/>
      <c r="B511" s="214"/>
      <c r="C511" s="215"/>
      <c r="D511" s="215"/>
      <c r="E511" s="215"/>
    </row>
    <row r="512" spans="1:5" ht="14.25">
      <c r="A512" s="214"/>
      <c r="B512" s="214"/>
      <c r="C512" s="215"/>
      <c r="D512" s="215"/>
      <c r="E512" s="215"/>
    </row>
    <row r="513" spans="1:5" ht="14.25">
      <c r="A513" s="214"/>
      <c r="B513" s="214"/>
      <c r="C513" s="215"/>
      <c r="D513" s="215"/>
      <c r="E513" s="215"/>
    </row>
    <row r="514" spans="1:5" ht="14.25">
      <c r="A514" s="214"/>
      <c r="B514" s="214"/>
      <c r="C514" s="215"/>
      <c r="D514" s="215"/>
      <c r="E514" s="215"/>
    </row>
    <row r="515" spans="1:5" ht="14.25">
      <c r="A515" s="214"/>
      <c r="B515" s="214"/>
      <c r="C515" s="215"/>
      <c r="D515" s="215"/>
      <c r="E515" s="215"/>
    </row>
    <row r="516" spans="1:5" ht="14.25">
      <c r="A516" s="214"/>
      <c r="B516" s="214"/>
      <c r="C516" s="215"/>
      <c r="D516" s="215"/>
      <c r="E516" s="215"/>
    </row>
    <row r="517" spans="1:5" ht="14.25">
      <c r="A517" s="214"/>
      <c r="B517" s="214"/>
      <c r="C517" s="215"/>
      <c r="D517" s="215"/>
      <c r="E517" s="215"/>
    </row>
    <row r="518" spans="1:5" ht="14.25">
      <c r="A518" s="214"/>
      <c r="B518" s="214"/>
      <c r="C518" s="215"/>
      <c r="D518" s="215"/>
      <c r="E518" s="215"/>
    </row>
    <row r="519" spans="1:5" ht="14.25">
      <c r="A519" s="214"/>
      <c r="B519" s="214"/>
      <c r="C519" s="215"/>
      <c r="D519" s="215"/>
      <c r="E519" s="215"/>
    </row>
    <row r="520" spans="1:5" ht="14.25">
      <c r="A520" s="214"/>
      <c r="B520" s="214"/>
      <c r="C520" s="215"/>
      <c r="D520" s="215"/>
      <c r="E520" s="215"/>
    </row>
    <row r="521" spans="1:5" ht="14.25">
      <c r="A521" s="214"/>
      <c r="B521" s="214"/>
      <c r="C521" s="215"/>
      <c r="D521" s="215"/>
      <c r="E521" s="215"/>
    </row>
    <row r="522" spans="1:5" ht="14.25">
      <c r="A522" s="214"/>
      <c r="B522" s="214"/>
      <c r="C522" s="215"/>
      <c r="D522" s="215"/>
      <c r="E522" s="215"/>
    </row>
    <row r="523" spans="1:5" ht="14.25">
      <c r="A523" s="214"/>
      <c r="B523" s="214"/>
      <c r="C523" s="215"/>
      <c r="D523" s="215"/>
      <c r="E523" s="215"/>
    </row>
    <row r="524" spans="1:5" ht="14.25">
      <c r="A524" s="214"/>
      <c r="B524" s="214"/>
      <c r="C524" s="215"/>
      <c r="D524" s="215"/>
      <c r="E524" s="215"/>
    </row>
    <row r="525" spans="1:5" ht="14.25">
      <c r="A525" s="214"/>
      <c r="B525" s="214"/>
      <c r="C525" s="215"/>
      <c r="D525" s="215"/>
      <c r="E525" s="215"/>
    </row>
    <row r="526" spans="1:5" ht="14.25">
      <c r="A526" s="214"/>
      <c r="B526" s="214"/>
      <c r="C526" s="215"/>
      <c r="D526" s="215"/>
      <c r="E526" s="215"/>
    </row>
    <row r="527" spans="1:5" ht="14.25">
      <c r="A527" s="214"/>
      <c r="B527" s="214"/>
      <c r="C527" s="215"/>
      <c r="D527" s="215"/>
      <c r="E527" s="215"/>
    </row>
    <row r="528" spans="1:5" ht="14.25">
      <c r="A528" s="214"/>
      <c r="B528" s="214"/>
      <c r="C528" s="215"/>
      <c r="D528" s="215"/>
      <c r="E528" s="215"/>
    </row>
    <row r="529" spans="1:5" ht="14.25">
      <c r="A529" s="214"/>
      <c r="B529" s="214"/>
      <c r="C529" s="215"/>
      <c r="D529" s="215"/>
      <c r="E529" s="215"/>
    </row>
    <row r="530" spans="1:5" ht="14.25">
      <c r="A530" s="214"/>
      <c r="B530" s="214"/>
      <c r="C530" s="215"/>
      <c r="D530" s="215"/>
      <c r="E530" s="215"/>
    </row>
    <row r="531" spans="1:5" ht="14.25">
      <c r="A531" s="214"/>
      <c r="B531" s="214"/>
      <c r="C531" s="215"/>
      <c r="D531" s="215"/>
      <c r="E531" s="215"/>
    </row>
    <row r="532" spans="1:5" ht="14.25">
      <c r="A532" s="214"/>
      <c r="B532" s="214"/>
      <c r="C532" s="215"/>
      <c r="D532" s="215"/>
      <c r="E532" s="215"/>
    </row>
    <row r="533" spans="1:5" ht="14.25">
      <c r="A533" s="214"/>
      <c r="B533" s="214"/>
      <c r="C533" s="215"/>
      <c r="D533" s="215"/>
      <c r="E533" s="215"/>
    </row>
    <row r="534" spans="1:5" ht="14.25">
      <c r="A534" s="214"/>
      <c r="B534" s="214"/>
      <c r="C534" s="215"/>
      <c r="D534" s="215"/>
      <c r="E534" s="215"/>
    </row>
    <row r="535" spans="1:5" ht="14.25">
      <c r="A535" s="214"/>
      <c r="B535" s="214"/>
      <c r="C535" s="215"/>
      <c r="D535" s="215"/>
      <c r="E535" s="215"/>
    </row>
    <row r="536" spans="1:5" ht="14.25">
      <c r="A536" s="214"/>
      <c r="B536" s="214"/>
      <c r="C536" s="215"/>
      <c r="D536" s="215"/>
      <c r="E536" s="215"/>
    </row>
    <row r="537" spans="1:5" ht="14.25">
      <c r="A537" s="214"/>
      <c r="B537" s="214"/>
      <c r="C537" s="215"/>
      <c r="D537" s="215"/>
      <c r="E537" s="215"/>
    </row>
    <row r="538" spans="1:5" ht="14.25">
      <c r="A538" s="214"/>
      <c r="B538" s="214"/>
      <c r="C538" s="215"/>
      <c r="D538" s="215"/>
      <c r="E538" s="215"/>
    </row>
    <row r="539" spans="1:5" ht="14.25">
      <c r="A539" s="214"/>
      <c r="B539" s="214"/>
      <c r="C539" s="215"/>
      <c r="D539" s="215"/>
      <c r="E539" s="215"/>
    </row>
    <row r="540" spans="1:5" ht="14.25">
      <c r="A540" s="214"/>
      <c r="B540" s="214"/>
      <c r="C540" s="215"/>
      <c r="D540" s="215"/>
      <c r="E540" s="215"/>
    </row>
    <row r="541" spans="1:5" ht="14.25">
      <c r="A541" s="214"/>
      <c r="B541" s="214"/>
      <c r="C541" s="215"/>
      <c r="D541" s="215"/>
      <c r="E541" s="215"/>
    </row>
    <row r="542" spans="1:5" ht="14.25">
      <c r="A542" s="214"/>
      <c r="B542" s="214"/>
      <c r="C542" s="215"/>
      <c r="D542" s="215"/>
      <c r="E542" s="215"/>
    </row>
    <row r="543" spans="1:5" ht="14.25">
      <c r="A543" s="214"/>
      <c r="B543" s="214"/>
      <c r="C543" s="215"/>
      <c r="D543" s="215"/>
      <c r="E543" s="215"/>
    </row>
    <row r="544" spans="1:5" ht="14.25">
      <c r="A544" s="214"/>
      <c r="B544" s="214"/>
      <c r="C544" s="215"/>
      <c r="D544" s="215"/>
      <c r="E544" s="215"/>
    </row>
    <row r="545" spans="1:5" ht="14.25">
      <c r="A545" s="214"/>
      <c r="B545" s="214"/>
      <c r="C545" s="215"/>
      <c r="D545" s="215"/>
      <c r="E545" s="215"/>
    </row>
    <row r="546" spans="1:5" ht="14.25">
      <c r="A546" s="214"/>
      <c r="B546" s="214"/>
      <c r="C546" s="215"/>
      <c r="D546" s="215"/>
      <c r="E546" s="215"/>
    </row>
    <row r="547" spans="1:5" ht="14.25">
      <c r="A547" s="214"/>
      <c r="B547" s="214"/>
      <c r="C547" s="215"/>
      <c r="D547" s="215"/>
      <c r="E547" s="215"/>
    </row>
    <row r="548" spans="1:5" ht="14.25">
      <c r="A548" s="214"/>
      <c r="B548" s="214"/>
      <c r="C548" s="215"/>
      <c r="D548" s="215"/>
      <c r="E548" s="215"/>
    </row>
    <row r="549" spans="1:5" ht="14.25">
      <c r="A549" s="214"/>
      <c r="B549" s="214"/>
      <c r="C549" s="215"/>
      <c r="D549" s="215"/>
      <c r="E549" s="215"/>
    </row>
    <row r="550" spans="1:5" ht="14.25">
      <c r="A550" s="214"/>
      <c r="B550" s="214"/>
      <c r="C550" s="215"/>
      <c r="D550" s="215"/>
      <c r="E550" s="215"/>
    </row>
    <row r="551" spans="1:5" ht="14.25">
      <c r="A551" s="214"/>
      <c r="B551" s="214"/>
      <c r="C551" s="215"/>
      <c r="D551" s="215"/>
      <c r="E551" s="215"/>
    </row>
    <row r="552" spans="1:5" ht="14.25">
      <c r="A552" s="214"/>
      <c r="B552" s="214"/>
      <c r="C552" s="215"/>
      <c r="D552" s="215"/>
      <c r="E552" s="215"/>
    </row>
    <row r="553" spans="1:5" ht="14.25">
      <c r="A553" s="214"/>
      <c r="B553" s="214"/>
      <c r="C553" s="215"/>
      <c r="D553" s="215"/>
      <c r="E553" s="215"/>
    </row>
    <row r="554" spans="1:5" ht="14.25">
      <c r="A554" s="214"/>
      <c r="B554" s="214"/>
      <c r="C554" s="215"/>
      <c r="D554" s="215"/>
      <c r="E554" s="215"/>
    </row>
    <row r="555" spans="1:5" ht="14.25">
      <c r="A555" s="214"/>
      <c r="B555" s="214"/>
      <c r="C555" s="215"/>
      <c r="D555" s="215"/>
      <c r="E555" s="215"/>
    </row>
    <row r="556" spans="1:5" ht="14.25">
      <c r="A556" s="214"/>
      <c r="B556" s="214"/>
      <c r="C556" s="215"/>
      <c r="D556" s="215"/>
      <c r="E556" s="215"/>
    </row>
    <row r="557" spans="1:5" ht="14.25">
      <c r="A557" s="214"/>
      <c r="B557" s="214"/>
      <c r="C557" s="215"/>
      <c r="D557" s="215"/>
      <c r="E557" s="215"/>
    </row>
    <row r="558" spans="1:5" ht="14.25">
      <c r="A558" s="214"/>
      <c r="B558" s="214"/>
      <c r="C558" s="215"/>
      <c r="D558" s="215"/>
      <c r="E558" s="215"/>
    </row>
    <row r="559" spans="1:5" ht="14.25">
      <c r="A559" s="214"/>
      <c r="B559" s="214"/>
      <c r="C559" s="215"/>
      <c r="D559" s="215"/>
      <c r="E559" s="215"/>
    </row>
    <row r="560" spans="1:5" ht="14.25">
      <c r="A560" s="214"/>
      <c r="B560" s="214"/>
      <c r="C560" s="215"/>
      <c r="D560" s="215"/>
      <c r="E560" s="215"/>
    </row>
    <row r="561" spans="1:5" ht="14.25">
      <c r="A561" s="214"/>
      <c r="B561" s="214"/>
      <c r="C561" s="215"/>
      <c r="D561" s="215"/>
      <c r="E561" s="215"/>
    </row>
    <row r="562" spans="1:5" ht="14.25">
      <c r="A562" s="214"/>
      <c r="B562" s="214"/>
      <c r="C562" s="215"/>
      <c r="D562" s="215"/>
      <c r="E562" s="215"/>
    </row>
    <row r="563" spans="1:5" ht="14.25">
      <c r="A563" s="214"/>
      <c r="B563" s="214"/>
      <c r="C563" s="215"/>
      <c r="D563" s="215"/>
      <c r="E563" s="215"/>
    </row>
    <row r="564" spans="1:5" ht="14.25">
      <c r="A564" s="214"/>
      <c r="B564" s="214"/>
      <c r="C564" s="215"/>
      <c r="D564" s="215"/>
      <c r="E564" s="215"/>
    </row>
    <row r="565" spans="1:5" ht="14.25">
      <c r="A565" s="214"/>
      <c r="B565" s="214"/>
      <c r="C565" s="215"/>
      <c r="D565" s="215"/>
      <c r="E565" s="215"/>
    </row>
    <row r="566" spans="1:5" ht="14.25">
      <c r="A566" s="214"/>
      <c r="B566" s="214"/>
      <c r="C566" s="215"/>
      <c r="D566" s="215"/>
      <c r="E566" s="215"/>
    </row>
    <row r="567" spans="1:5" ht="14.25">
      <c r="A567" s="214"/>
      <c r="B567" s="214"/>
      <c r="C567" s="215"/>
      <c r="D567" s="215"/>
      <c r="E567" s="215"/>
    </row>
    <row r="568" spans="1:5" ht="14.25">
      <c r="A568" s="214"/>
      <c r="B568" s="214"/>
      <c r="C568" s="215"/>
      <c r="D568" s="215"/>
      <c r="E568" s="215"/>
    </row>
    <row r="569" spans="1:5" ht="14.25">
      <c r="A569" s="214"/>
      <c r="B569" s="214"/>
      <c r="C569" s="215"/>
      <c r="D569" s="215"/>
      <c r="E569" s="215"/>
    </row>
    <row r="570" spans="1:5" ht="14.25">
      <c r="A570" s="214"/>
      <c r="B570" s="214"/>
      <c r="C570" s="215"/>
      <c r="D570" s="215"/>
      <c r="E570" s="215"/>
    </row>
    <row r="571" spans="1:5" ht="14.25">
      <c r="A571" s="214"/>
      <c r="B571" s="214"/>
      <c r="C571" s="215"/>
      <c r="D571" s="215"/>
      <c r="E571" s="215"/>
    </row>
    <row r="572" spans="1:5" ht="14.25">
      <c r="A572" s="214"/>
      <c r="B572" s="214"/>
      <c r="C572" s="215"/>
      <c r="D572" s="215"/>
      <c r="E572" s="215"/>
    </row>
    <row r="573" spans="1:5" ht="14.25">
      <c r="A573" s="214"/>
      <c r="B573" s="214"/>
      <c r="C573" s="215"/>
      <c r="D573" s="215"/>
      <c r="E573" s="215"/>
    </row>
    <row r="574" spans="1:5" ht="14.25">
      <c r="A574" s="214"/>
      <c r="B574" s="214"/>
      <c r="C574" s="215"/>
      <c r="D574" s="215"/>
      <c r="E574" s="215"/>
    </row>
    <row r="575" spans="1:5" ht="14.25">
      <c r="A575" s="214"/>
      <c r="B575" s="214"/>
      <c r="C575" s="215"/>
      <c r="D575" s="215"/>
      <c r="E575" s="215"/>
    </row>
    <row r="576" spans="1:5" ht="14.25">
      <c r="A576" s="214"/>
      <c r="B576" s="214"/>
      <c r="C576" s="215"/>
      <c r="D576" s="215"/>
      <c r="E576" s="215"/>
    </row>
    <row r="577" spans="1:5" ht="14.25">
      <c r="A577" s="214"/>
      <c r="B577" s="214"/>
      <c r="C577" s="215"/>
      <c r="D577" s="215"/>
      <c r="E577" s="215"/>
    </row>
    <row r="578" spans="1:5" ht="14.25">
      <c r="A578" s="214"/>
      <c r="B578" s="214"/>
      <c r="C578" s="215"/>
      <c r="D578" s="215"/>
      <c r="E578" s="215"/>
    </row>
    <row r="579" spans="1:5" ht="14.25">
      <c r="A579" s="214"/>
      <c r="B579" s="214"/>
      <c r="C579" s="215"/>
      <c r="D579" s="215"/>
      <c r="E579" s="215"/>
    </row>
    <row r="580" spans="1:5" ht="14.25">
      <c r="A580" s="214"/>
      <c r="B580" s="214"/>
      <c r="C580" s="215"/>
      <c r="D580" s="215"/>
      <c r="E580" s="215"/>
    </row>
    <row r="581" spans="1:5" ht="14.25">
      <c r="A581" s="214"/>
      <c r="B581" s="214"/>
      <c r="C581" s="215"/>
      <c r="D581" s="215"/>
      <c r="E581" s="215"/>
    </row>
    <row r="582" spans="1:5" ht="14.25">
      <c r="A582" s="214"/>
      <c r="B582" s="214"/>
      <c r="C582" s="215"/>
      <c r="D582" s="215"/>
      <c r="E582" s="215"/>
    </row>
    <row r="583" spans="1:5" ht="14.25">
      <c r="A583" s="214"/>
      <c r="B583" s="214"/>
      <c r="C583" s="215"/>
      <c r="D583" s="215"/>
      <c r="E583" s="215"/>
    </row>
    <row r="584" spans="1:5" ht="14.25">
      <c r="A584" s="214"/>
      <c r="B584" s="214"/>
      <c r="C584" s="215"/>
      <c r="D584" s="215"/>
      <c r="E584" s="215"/>
    </row>
    <row r="585" spans="1:5" ht="14.25">
      <c r="A585" s="214"/>
      <c r="B585" s="214"/>
      <c r="C585" s="215"/>
      <c r="D585" s="215"/>
      <c r="E585" s="215"/>
    </row>
    <row r="586" spans="1:5" ht="14.25">
      <c r="A586" s="214"/>
      <c r="B586" s="214"/>
      <c r="C586" s="215"/>
      <c r="D586" s="215"/>
      <c r="E586" s="215"/>
    </row>
    <row r="587" spans="1:5" ht="14.25">
      <c r="A587" s="214"/>
      <c r="B587" s="214"/>
      <c r="C587" s="215"/>
      <c r="D587" s="215"/>
      <c r="E587" s="215"/>
    </row>
    <row r="588" spans="1:5" ht="14.25">
      <c r="A588" s="214"/>
      <c r="B588" s="214"/>
      <c r="C588" s="215"/>
      <c r="D588" s="215"/>
      <c r="E588" s="215"/>
    </row>
    <row r="589" spans="1:5" ht="14.25">
      <c r="A589" s="214"/>
      <c r="B589" s="214"/>
      <c r="C589" s="215"/>
      <c r="D589" s="215"/>
      <c r="E589" s="215"/>
    </row>
    <row r="590" spans="1:5" ht="14.25">
      <c r="A590" s="214"/>
      <c r="B590" s="214"/>
      <c r="C590" s="215"/>
      <c r="D590" s="215"/>
      <c r="E590" s="215"/>
    </row>
    <row r="591" spans="1:5" ht="14.25">
      <c r="A591" s="214"/>
      <c r="B591" s="214"/>
      <c r="C591" s="215"/>
      <c r="D591" s="215"/>
      <c r="E591" s="215"/>
    </row>
    <row r="592" spans="1:5" ht="14.25">
      <c r="A592" s="214"/>
      <c r="B592" s="214"/>
      <c r="C592" s="215"/>
      <c r="D592" s="215"/>
      <c r="E592" s="215"/>
    </row>
    <row r="593" spans="1:5" ht="14.25">
      <c r="A593" s="214"/>
      <c r="B593" s="214"/>
      <c r="C593" s="215"/>
      <c r="D593" s="215"/>
      <c r="E593" s="215"/>
    </row>
    <row r="594" spans="1:5" ht="14.25">
      <c r="A594" s="214"/>
      <c r="B594" s="214"/>
      <c r="C594" s="215"/>
      <c r="D594" s="215"/>
      <c r="E594" s="215"/>
    </row>
    <row r="595" spans="1:5" ht="14.25">
      <c r="A595" s="214"/>
      <c r="B595" s="214"/>
      <c r="C595" s="215"/>
      <c r="D595" s="215"/>
      <c r="E595" s="215"/>
    </row>
    <row r="596" spans="1:5" ht="14.25">
      <c r="A596" s="214"/>
      <c r="B596" s="214"/>
      <c r="C596" s="215"/>
      <c r="D596" s="215"/>
      <c r="E596" s="215"/>
    </row>
    <row r="597" spans="1:5" ht="14.25">
      <c r="A597" s="214"/>
      <c r="B597" s="214"/>
      <c r="C597" s="215"/>
      <c r="D597" s="215"/>
      <c r="E597" s="215"/>
    </row>
    <row r="598" spans="1:5" ht="14.25">
      <c r="A598" s="214"/>
      <c r="B598" s="214"/>
      <c r="C598" s="215"/>
      <c r="D598" s="215"/>
      <c r="E598" s="215"/>
    </row>
    <row r="599" spans="1:5" ht="14.25">
      <c r="A599" s="214"/>
      <c r="B599" s="214"/>
      <c r="C599" s="215"/>
      <c r="D599" s="215"/>
      <c r="E599" s="215"/>
    </row>
    <row r="600" spans="1:5" ht="14.25">
      <c r="A600" s="214"/>
      <c r="B600" s="214"/>
      <c r="C600" s="215"/>
      <c r="D600" s="215"/>
      <c r="E600" s="215"/>
    </row>
    <row r="601" spans="1:5" ht="14.25">
      <c r="A601" s="214"/>
      <c r="B601" s="214"/>
      <c r="C601" s="215"/>
      <c r="D601" s="215"/>
      <c r="E601" s="215"/>
    </row>
    <row r="602" spans="1:5" ht="14.25">
      <c r="A602" s="214"/>
      <c r="B602" s="214"/>
      <c r="C602" s="215"/>
      <c r="D602" s="215"/>
      <c r="E602" s="215"/>
    </row>
    <row r="603" spans="1:5" ht="14.25">
      <c r="A603" s="214"/>
      <c r="B603" s="214"/>
      <c r="C603" s="215"/>
      <c r="D603" s="215"/>
      <c r="E603" s="215"/>
    </row>
    <row r="604" spans="1:5" ht="14.25">
      <c r="A604" s="214"/>
      <c r="B604" s="214"/>
      <c r="C604" s="215"/>
      <c r="D604" s="215"/>
      <c r="E604" s="215"/>
    </row>
    <row r="605" spans="1:5" ht="14.25">
      <c r="A605" s="214"/>
      <c r="B605" s="214"/>
      <c r="C605" s="215"/>
      <c r="D605" s="215"/>
      <c r="E605" s="215"/>
    </row>
    <row r="606" spans="1:5" ht="14.25">
      <c r="A606" s="214"/>
      <c r="B606" s="214"/>
      <c r="C606" s="215"/>
      <c r="D606" s="215"/>
      <c r="E606" s="215"/>
    </row>
    <row r="607" spans="1:5" ht="14.25">
      <c r="A607" s="214"/>
      <c r="B607" s="214"/>
      <c r="C607" s="215"/>
      <c r="D607" s="215"/>
      <c r="E607" s="215"/>
    </row>
    <row r="608" spans="1:5" ht="14.25">
      <c r="A608" s="214"/>
      <c r="B608" s="214"/>
      <c r="C608" s="215"/>
      <c r="D608" s="215"/>
      <c r="E608" s="215"/>
    </row>
    <row r="609" spans="1:5" ht="14.25">
      <c r="A609" s="214"/>
      <c r="B609" s="214"/>
      <c r="C609" s="215"/>
      <c r="D609" s="215"/>
      <c r="E609" s="215"/>
    </row>
    <row r="610" spans="1:5" ht="14.25">
      <c r="A610" s="214"/>
      <c r="B610" s="214"/>
      <c r="C610" s="215"/>
      <c r="D610" s="215"/>
      <c r="E610" s="215"/>
    </row>
    <row r="611" spans="1:5" ht="14.25">
      <c r="A611" s="214"/>
      <c r="B611" s="214"/>
      <c r="C611" s="215"/>
      <c r="D611" s="215"/>
      <c r="E611" s="215"/>
    </row>
    <row r="612" spans="1:5" ht="14.25">
      <c r="A612" s="214"/>
      <c r="B612" s="214"/>
      <c r="C612" s="215"/>
      <c r="D612" s="215"/>
      <c r="E612" s="215"/>
    </row>
    <row r="613" spans="1:5" ht="14.25">
      <c r="A613" s="214"/>
      <c r="B613" s="214"/>
      <c r="C613" s="215"/>
      <c r="D613" s="215"/>
      <c r="E613" s="215"/>
    </row>
    <row r="614" spans="1:5" ht="14.25">
      <c r="A614" s="214"/>
      <c r="B614" s="214"/>
      <c r="C614" s="215"/>
      <c r="D614" s="215"/>
      <c r="E614" s="215"/>
    </row>
    <row r="615" spans="1:5" ht="14.25">
      <c r="A615" s="214"/>
      <c r="B615" s="214"/>
      <c r="C615" s="215"/>
      <c r="D615" s="215"/>
      <c r="E615" s="215"/>
    </row>
    <row r="616" spans="1:5" ht="14.25">
      <c r="A616" s="214"/>
      <c r="B616" s="214"/>
      <c r="C616" s="215"/>
      <c r="D616" s="215"/>
      <c r="E616" s="215"/>
    </row>
    <row r="617" spans="1:5" ht="14.25">
      <c r="A617" s="214"/>
      <c r="B617" s="214"/>
      <c r="C617" s="215"/>
      <c r="D617" s="215"/>
      <c r="E617" s="215"/>
    </row>
    <row r="618" spans="1:5" ht="14.25">
      <c r="A618" s="214"/>
      <c r="B618" s="214"/>
      <c r="C618" s="215"/>
      <c r="D618" s="215"/>
      <c r="E618" s="215"/>
    </row>
    <row r="619" spans="1:5" ht="14.25">
      <c r="A619" s="214"/>
      <c r="B619" s="214"/>
      <c r="C619" s="215"/>
      <c r="D619" s="215"/>
      <c r="E619" s="215"/>
    </row>
    <row r="620" spans="1:5" ht="14.25">
      <c r="A620" s="214"/>
      <c r="B620" s="214"/>
      <c r="C620" s="215"/>
      <c r="D620" s="215"/>
      <c r="E620" s="215"/>
    </row>
    <row r="621" spans="1:5" ht="14.25">
      <c r="A621" s="214"/>
      <c r="B621" s="214"/>
      <c r="C621" s="215"/>
      <c r="D621" s="215"/>
      <c r="E621" s="215"/>
    </row>
    <row r="622" spans="1:5" ht="14.25">
      <c r="A622" s="214"/>
      <c r="B622" s="214"/>
      <c r="C622" s="215"/>
      <c r="D622" s="215"/>
      <c r="E622" s="215"/>
    </row>
    <row r="623" spans="1:5" ht="14.25">
      <c r="A623" s="214"/>
      <c r="B623" s="214"/>
      <c r="C623" s="215"/>
      <c r="D623" s="215"/>
      <c r="E623" s="215"/>
    </row>
    <row r="624" spans="1:5" ht="14.25">
      <c r="A624" s="214"/>
      <c r="B624" s="214"/>
      <c r="C624" s="215"/>
      <c r="D624" s="215"/>
      <c r="E624" s="215"/>
    </row>
    <row r="625" spans="1:5" ht="14.25">
      <c r="A625" s="214"/>
      <c r="B625" s="214"/>
      <c r="C625" s="215"/>
      <c r="D625" s="215"/>
      <c r="E625" s="215"/>
    </row>
    <row r="626" spans="1:5" ht="14.25">
      <c r="A626" s="214"/>
      <c r="B626" s="214"/>
      <c r="C626" s="215"/>
      <c r="D626" s="215"/>
      <c r="E626" s="215"/>
    </row>
    <row r="627" spans="1:5" ht="14.25">
      <c r="A627" s="214"/>
      <c r="B627" s="214"/>
      <c r="C627" s="215"/>
      <c r="D627" s="215"/>
      <c r="E627" s="215"/>
    </row>
    <row r="628" spans="1:5" ht="14.25">
      <c r="A628" s="214"/>
      <c r="B628" s="214"/>
      <c r="C628" s="215"/>
      <c r="D628" s="215"/>
      <c r="E628" s="215"/>
    </row>
    <row r="629" spans="1:5" ht="14.25">
      <c r="A629" s="214"/>
      <c r="B629" s="214"/>
      <c r="C629" s="215"/>
      <c r="D629" s="215"/>
      <c r="E629" s="215"/>
    </row>
    <row r="630" spans="1:5" ht="14.25">
      <c r="A630" s="214"/>
      <c r="B630" s="214"/>
      <c r="C630" s="215"/>
      <c r="D630" s="215"/>
      <c r="E630" s="215"/>
    </row>
    <row r="631" spans="1:5" ht="14.25">
      <c r="A631" s="214"/>
      <c r="B631" s="214"/>
      <c r="C631" s="215"/>
      <c r="D631" s="215"/>
      <c r="E631" s="215"/>
    </row>
    <row r="632" spans="1:5" ht="14.25">
      <c r="A632" s="214"/>
      <c r="B632" s="214"/>
      <c r="C632" s="215"/>
      <c r="D632" s="215"/>
      <c r="E632" s="215"/>
    </row>
    <row r="633" spans="1:5" ht="14.25">
      <c r="A633" s="214"/>
      <c r="B633" s="214"/>
      <c r="C633" s="215"/>
      <c r="D633" s="215"/>
      <c r="E633" s="215"/>
    </row>
    <row r="634" spans="1:5" ht="14.25">
      <c r="A634" s="214"/>
      <c r="B634" s="214"/>
      <c r="C634" s="215"/>
      <c r="D634" s="215"/>
      <c r="E634" s="215"/>
    </row>
    <row r="635" spans="1:5" ht="14.25">
      <c r="A635" s="214"/>
      <c r="B635" s="214"/>
      <c r="C635" s="215"/>
      <c r="D635" s="215"/>
      <c r="E635" s="215"/>
    </row>
    <row r="636" spans="1:5" ht="14.25">
      <c r="A636" s="214"/>
      <c r="B636" s="214"/>
      <c r="C636" s="215"/>
      <c r="D636" s="215"/>
      <c r="E636" s="215"/>
    </row>
    <row r="637" spans="1:5" ht="14.25">
      <c r="A637" s="214"/>
      <c r="B637" s="214"/>
      <c r="C637" s="215"/>
      <c r="D637" s="215"/>
      <c r="E637" s="215"/>
    </row>
    <row r="638" spans="1:5" ht="14.25">
      <c r="A638" s="214"/>
      <c r="B638" s="214"/>
      <c r="C638" s="215"/>
      <c r="D638" s="215"/>
      <c r="E638" s="215"/>
    </row>
    <row r="639" spans="1:5" ht="14.25">
      <c r="A639" s="214"/>
      <c r="B639" s="214"/>
      <c r="C639" s="215"/>
      <c r="D639" s="215"/>
      <c r="E639" s="215"/>
    </row>
    <row r="640" spans="1:5" ht="14.25">
      <c r="A640" s="214"/>
      <c r="B640" s="214"/>
      <c r="C640" s="215"/>
      <c r="D640" s="215"/>
      <c r="E640" s="215"/>
    </row>
    <row r="641" spans="1:5" ht="14.25">
      <c r="A641" s="214"/>
      <c r="B641" s="214"/>
      <c r="C641" s="215"/>
      <c r="D641" s="215"/>
      <c r="E641" s="215"/>
    </row>
    <row r="642" spans="1:5" ht="14.25">
      <c r="A642" s="214"/>
      <c r="B642" s="214"/>
      <c r="C642" s="215"/>
      <c r="D642" s="215"/>
      <c r="E642" s="215"/>
    </row>
    <row r="643" spans="1:5" ht="14.25">
      <c r="A643" s="214"/>
      <c r="B643" s="214"/>
      <c r="C643" s="215"/>
      <c r="D643" s="215"/>
      <c r="E643" s="215"/>
    </row>
    <row r="644" spans="1:5" ht="14.25">
      <c r="A644" s="214"/>
      <c r="B644" s="214"/>
      <c r="C644" s="215"/>
      <c r="D644" s="215"/>
      <c r="E644" s="215"/>
    </row>
    <row r="645" spans="1:5" ht="14.25">
      <c r="A645" s="214"/>
      <c r="B645" s="214"/>
      <c r="C645" s="215"/>
      <c r="D645" s="215"/>
      <c r="E645" s="215"/>
    </row>
    <row r="646" spans="1:5" ht="14.25">
      <c r="A646" s="214"/>
      <c r="B646" s="214"/>
      <c r="C646" s="215"/>
      <c r="D646" s="215"/>
      <c r="E646" s="215"/>
    </row>
    <row r="647" spans="1:5" ht="14.25">
      <c r="A647" s="214"/>
      <c r="B647" s="214"/>
      <c r="C647" s="215"/>
      <c r="D647" s="215"/>
      <c r="E647" s="215"/>
    </row>
    <row r="648" spans="1:5" ht="14.25">
      <c r="A648" s="214"/>
      <c r="B648" s="214"/>
      <c r="C648" s="215"/>
      <c r="D648" s="215"/>
      <c r="E648" s="215"/>
    </row>
    <row r="649" spans="1:5" ht="14.25">
      <c r="A649" s="214"/>
      <c r="B649" s="214"/>
      <c r="C649" s="215"/>
      <c r="D649" s="215"/>
      <c r="E649" s="215"/>
    </row>
    <row r="650" spans="1:5" ht="14.25">
      <c r="A650" s="214"/>
      <c r="B650" s="214"/>
      <c r="C650" s="215"/>
      <c r="D650" s="215"/>
      <c r="E650" s="215"/>
    </row>
    <row r="651" spans="1:5" ht="14.25">
      <c r="A651" s="214"/>
      <c r="B651" s="214"/>
      <c r="C651" s="215"/>
      <c r="D651" s="215"/>
      <c r="E651" s="215"/>
    </row>
    <row r="652" spans="1:5" ht="14.25">
      <c r="A652" s="214"/>
      <c r="B652" s="214"/>
      <c r="C652" s="215"/>
      <c r="D652" s="215"/>
      <c r="E652" s="215"/>
    </row>
    <row r="653" spans="1:5" ht="14.25">
      <c r="A653" s="214"/>
      <c r="B653" s="214"/>
      <c r="C653" s="215"/>
      <c r="D653" s="215"/>
      <c r="E653" s="215"/>
    </row>
    <row r="654" spans="1:5" ht="14.25">
      <c r="A654" s="214"/>
      <c r="B654" s="214"/>
      <c r="C654" s="215"/>
      <c r="D654" s="215"/>
      <c r="E654" s="215"/>
    </row>
    <row r="655" spans="1:5" ht="14.25">
      <c r="A655" s="214"/>
      <c r="B655" s="214"/>
      <c r="C655" s="215"/>
      <c r="D655" s="215"/>
      <c r="E655" s="215"/>
    </row>
    <row r="656" spans="1:5" ht="14.25">
      <c r="A656" s="214"/>
      <c r="B656" s="214"/>
      <c r="C656" s="215"/>
      <c r="D656" s="215"/>
      <c r="E656" s="215"/>
    </row>
    <row r="657" spans="1:5" ht="14.25">
      <c r="A657" s="214"/>
      <c r="B657" s="214"/>
      <c r="C657" s="215"/>
      <c r="D657" s="215"/>
      <c r="E657" s="215"/>
    </row>
    <row r="658" spans="1:5" ht="14.25">
      <c r="A658" s="214"/>
      <c r="B658" s="214"/>
      <c r="C658" s="215"/>
      <c r="D658" s="215"/>
      <c r="E658" s="215"/>
    </row>
    <row r="659" spans="1:5" ht="14.25">
      <c r="A659" s="214"/>
      <c r="B659" s="214"/>
      <c r="C659" s="215"/>
      <c r="D659" s="215"/>
      <c r="E659" s="215"/>
    </row>
    <row r="660" spans="1:5" ht="14.25">
      <c r="A660" s="214"/>
      <c r="B660" s="214"/>
      <c r="C660" s="215"/>
      <c r="D660" s="215"/>
      <c r="E660" s="215"/>
    </row>
    <row r="661" spans="1:5" ht="14.25">
      <c r="A661" s="214"/>
      <c r="B661" s="214"/>
      <c r="C661" s="215"/>
      <c r="D661" s="215"/>
      <c r="E661" s="215"/>
    </row>
    <row r="662" spans="1:5" ht="14.25">
      <c r="A662" s="214"/>
      <c r="B662" s="214"/>
      <c r="C662" s="215"/>
      <c r="D662" s="215"/>
      <c r="E662" s="215"/>
    </row>
    <row r="663" spans="1:5" ht="14.25">
      <c r="A663" s="214"/>
      <c r="B663" s="214"/>
      <c r="C663" s="215"/>
      <c r="D663" s="215"/>
      <c r="E663" s="215"/>
    </row>
    <row r="664" spans="1:5" ht="14.25">
      <c r="A664" s="214"/>
      <c r="B664" s="214"/>
      <c r="C664" s="215"/>
      <c r="D664" s="215"/>
      <c r="E664" s="215"/>
    </row>
    <row r="665" spans="1:5" ht="14.25">
      <c r="A665" s="214"/>
      <c r="B665" s="214"/>
      <c r="C665" s="215"/>
      <c r="D665" s="215"/>
      <c r="E665" s="215"/>
    </row>
    <row r="666" spans="1:5" ht="14.25">
      <c r="A666" s="214"/>
      <c r="B666" s="214"/>
      <c r="C666" s="215"/>
      <c r="D666" s="215"/>
      <c r="E666" s="215"/>
    </row>
    <row r="667" spans="1:5" ht="14.25">
      <c r="A667" s="214"/>
      <c r="B667" s="214"/>
      <c r="C667" s="215"/>
      <c r="D667" s="215"/>
      <c r="E667" s="215"/>
    </row>
    <row r="668" spans="1:5" ht="14.25">
      <c r="A668" s="214"/>
      <c r="B668" s="214"/>
      <c r="C668" s="215"/>
      <c r="D668" s="215"/>
      <c r="E668" s="215"/>
    </row>
    <row r="669" spans="1:5" ht="14.25">
      <c r="A669" s="214"/>
      <c r="B669" s="214"/>
      <c r="C669" s="215"/>
      <c r="D669" s="215"/>
      <c r="E669" s="215"/>
    </row>
    <row r="670" spans="1:5" ht="14.25">
      <c r="A670" s="214"/>
      <c r="B670" s="214"/>
      <c r="C670" s="215"/>
      <c r="D670" s="215"/>
      <c r="E670" s="215"/>
    </row>
    <row r="671" spans="1:5" ht="14.25">
      <c r="A671" s="214"/>
      <c r="B671" s="214"/>
      <c r="C671" s="215"/>
      <c r="D671" s="215"/>
      <c r="E671" s="215"/>
    </row>
    <row r="672" spans="1:5" ht="14.25">
      <c r="A672" s="214"/>
      <c r="B672" s="214"/>
      <c r="C672" s="215"/>
      <c r="D672" s="215"/>
      <c r="E672" s="215"/>
    </row>
    <row r="673" spans="1:5" ht="14.25">
      <c r="A673" s="214"/>
      <c r="B673" s="214"/>
      <c r="C673" s="215"/>
      <c r="D673" s="215"/>
      <c r="E673" s="215"/>
    </row>
    <row r="674" spans="1:5" ht="14.25">
      <c r="A674" s="214"/>
      <c r="B674" s="214"/>
      <c r="C674" s="215"/>
      <c r="D674" s="215"/>
      <c r="E674" s="215"/>
    </row>
    <row r="675" spans="1:5" ht="14.25">
      <c r="A675" s="214"/>
      <c r="B675" s="214"/>
      <c r="C675" s="215"/>
      <c r="D675" s="215"/>
      <c r="E675" s="215"/>
    </row>
    <row r="676" spans="1:5" ht="14.25">
      <c r="A676" s="214"/>
      <c r="B676" s="214"/>
      <c r="C676" s="215"/>
      <c r="D676" s="215"/>
      <c r="E676" s="215"/>
    </row>
    <row r="677" spans="1:5" ht="14.25">
      <c r="A677" s="214"/>
      <c r="B677" s="214"/>
      <c r="C677" s="215"/>
      <c r="D677" s="215"/>
      <c r="E677" s="215"/>
    </row>
    <row r="678" spans="1:5" ht="14.25">
      <c r="A678" s="214"/>
      <c r="B678" s="214"/>
      <c r="C678" s="215"/>
      <c r="D678" s="215"/>
      <c r="E678" s="215"/>
    </row>
    <row r="679" spans="1:5" ht="14.25">
      <c r="A679" s="214"/>
      <c r="B679" s="214"/>
      <c r="C679" s="215"/>
      <c r="D679" s="215"/>
      <c r="E679" s="215"/>
    </row>
    <row r="680" spans="1:5" ht="14.25">
      <c r="A680" s="214"/>
      <c r="B680" s="214"/>
      <c r="C680" s="215"/>
      <c r="D680" s="215"/>
      <c r="E680" s="215"/>
    </row>
    <row r="681" spans="1:5" ht="14.25">
      <c r="A681" s="214"/>
      <c r="B681" s="214"/>
      <c r="C681" s="215"/>
      <c r="D681" s="215"/>
      <c r="E681" s="215"/>
    </row>
    <row r="682" spans="1:5" ht="14.25">
      <c r="A682" s="214"/>
      <c r="B682" s="214"/>
      <c r="C682" s="215"/>
      <c r="D682" s="215"/>
      <c r="E682" s="215"/>
    </row>
    <row r="683" spans="1:5" ht="14.25">
      <c r="A683" s="214"/>
      <c r="B683" s="214"/>
      <c r="C683" s="215"/>
      <c r="D683" s="215"/>
      <c r="E683" s="215"/>
    </row>
    <row r="684" spans="1:5" ht="14.25">
      <c r="A684" s="214"/>
      <c r="B684" s="214"/>
      <c r="C684" s="215"/>
      <c r="D684" s="215"/>
      <c r="E684" s="215"/>
    </row>
    <row r="685" spans="1:5" ht="14.25">
      <c r="A685" s="214"/>
      <c r="B685" s="214"/>
      <c r="C685" s="215"/>
      <c r="D685" s="215"/>
      <c r="E685" s="215"/>
    </row>
    <row r="686" spans="1:5" ht="14.25">
      <c r="A686" s="214"/>
      <c r="B686" s="214"/>
      <c r="C686" s="215"/>
      <c r="D686" s="215"/>
      <c r="E686" s="215"/>
    </row>
    <row r="687" spans="1:5" ht="14.25">
      <c r="A687" s="214"/>
      <c r="B687" s="214"/>
      <c r="C687" s="215"/>
      <c r="D687" s="215"/>
      <c r="E687" s="215"/>
    </row>
    <row r="688" spans="1:5" ht="14.25">
      <c r="A688" s="214"/>
      <c r="B688" s="214"/>
      <c r="C688" s="215"/>
      <c r="D688" s="215"/>
      <c r="E688" s="215"/>
    </row>
    <row r="689" spans="1:5" ht="14.25">
      <c r="A689" s="214"/>
      <c r="B689" s="214"/>
      <c r="C689" s="215"/>
      <c r="D689" s="215"/>
      <c r="E689" s="215"/>
    </row>
    <row r="690" spans="1:5" ht="14.25">
      <c r="A690" s="214"/>
      <c r="B690" s="214"/>
      <c r="C690" s="215"/>
      <c r="D690" s="215"/>
      <c r="E690" s="215"/>
    </row>
    <row r="691" spans="1:5" ht="14.25">
      <c r="A691" s="214"/>
      <c r="B691" s="214"/>
      <c r="C691" s="215"/>
      <c r="D691" s="215"/>
      <c r="E691" s="215"/>
    </row>
    <row r="692" spans="1:5" ht="14.25">
      <c r="A692" s="214"/>
      <c r="B692" s="214"/>
      <c r="C692" s="215"/>
      <c r="D692" s="215"/>
      <c r="E692" s="215"/>
    </row>
    <row r="693" spans="1:5" ht="14.25">
      <c r="A693" s="214"/>
      <c r="B693" s="214"/>
      <c r="C693" s="215"/>
      <c r="D693" s="215"/>
      <c r="E693" s="215"/>
    </row>
    <row r="694" spans="1:5" ht="14.25">
      <c r="A694" s="214"/>
      <c r="B694" s="214"/>
      <c r="C694" s="215"/>
      <c r="D694" s="215"/>
      <c r="E694" s="215"/>
    </row>
    <row r="695" spans="1:5" ht="14.25">
      <c r="A695" s="214"/>
      <c r="B695" s="214"/>
      <c r="C695" s="215"/>
      <c r="D695" s="215"/>
      <c r="E695" s="215"/>
    </row>
    <row r="696" spans="1:5" ht="14.25">
      <c r="A696" s="214"/>
      <c r="B696" s="214"/>
      <c r="C696" s="215"/>
      <c r="D696" s="215"/>
      <c r="E696" s="215"/>
    </row>
    <row r="697" spans="1:5" ht="14.25">
      <c r="A697" s="214"/>
      <c r="B697" s="214"/>
      <c r="C697" s="215"/>
      <c r="D697" s="215"/>
      <c r="E697" s="215"/>
    </row>
    <row r="698" spans="1:5" ht="14.25">
      <c r="A698" s="214"/>
      <c r="B698" s="214"/>
      <c r="C698" s="215"/>
      <c r="D698" s="215"/>
      <c r="E698" s="215"/>
    </row>
    <row r="699" spans="1:5" ht="14.25">
      <c r="A699" s="214"/>
      <c r="B699" s="214"/>
      <c r="C699" s="215"/>
      <c r="D699" s="215"/>
      <c r="E699" s="215"/>
    </row>
    <row r="700" spans="1:5" ht="14.25">
      <c r="A700" s="214"/>
      <c r="B700" s="214"/>
      <c r="C700" s="215"/>
      <c r="D700" s="215"/>
      <c r="E700" s="215"/>
    </row>
    <row r="701" spans="1:5" ht="14.25">
      <c r="A701" s="214"/>
      <c r="B701" s="214"/>
      <c r="C701" s="215"/>
      <c r="D701" s="215"/>
      <c r="E701" s="215"/>
    </row>
    <row r="702" spans="1:5" ht="14.25">
      <c r="A702" s="214"/>
      <c r="B702" s="214"/>
      <c r="C702" s="215"/>
      <c r="D702" s="215"/>
      <c r="E702" s="215"/>
    </row>
    <row r="703" spans="1:5" ht="14.25">
      <c r="A703" s="214"/>
      <c r="B703" s="214"/>
      <c r="C703" s="215"/>
      <c r="D703" s="215"/>
      <c r="E703" s="215"/>
    </row>
    <row r="704" spans="1:5" ht="14.25">
      <c r="A704" s="214"/>
      <c r="B704" s="214"/>
      <c r="C704" s="215"/>
      <c r="D704" s="215"/>
      <c r="E704" s="215"/>
    </row>
    <row r="705" spans="1:5" ht="14.25">
      <c r="A705" s="214"/>
      <c r="B705" s="214"/>
      <c r="C705" s="215"/>
      <c r="D705" s="215"/>
      <c r="E705" s="215"/>
    </row>
    <row r="706" spans="1:5" ht="14.25">
      <c r="A706" s="214"/>
      <c r="B706" s="214"/>
      <c r="C706" s="215"/>
      <c r="D706" s="215"/>
      <c r="E706" s="215"/>
    </row>
    <row r="707" spans="1:5" ht="14.25">
      <c r="A707" s="214"/>
      <c r="B707" s="214"/>
      <c r="C707" s="215"/>
      <c r="D707" s="215"/>
      <c r="E707" s="215"/>
    </row>
    <row r="708" spans="1:5" ht="14.25">
      <c r="A708" s="214"/>
      <c r="B708" s="214"/>
      <c r="C708" s="215"/>
      <c r="D708" s="215"/>
      <c r="E708" s="215"/>
    </row>
    <row r="709" spans="1:5" ht="14.25">
      <c r="A709" s="214"/>
      <c r="B709" s="214"/>
      <c r="C709" s="215"/>
      <c r="D709" s="215"/>
      <c r="E709" s="215"/>
    </row>
    <row r="710" spans="1:5" ht="14.25">
      <c r="A710" s="214"/>
      <c r="B710" s="214"/>
      <c r="C710" s="215"/>
      <c r="D710" s="215"/>
      <c r="E710" s="215"/>
    </row>
    <row r="711" spans="1:5" ht="14.25">
      <c r="A711" s="214"/>
      <c r="B711" s="214"/>
      <c r="C711" s="215"/>
      <c r="D711" s="215"/>
      <c r="E711" s="215"/>
    </row>
    <row r="712" spans="1:5" ht="14.25">
      <c r="A712" s="214"/>
      <c r="B712" s="214"/>
      <c r="C712" s="215"/>
      <c r="D712" s="215"/>
      <c r="E712" s="215"/>
    </row>
    <row r="713" spans="1:5" ht="14.25">
      <c r="A713" s="214"/>
      <c r="B713" s="214"/>
      <c r="C713" s="215"/>
      <c r="D713" s="215"/>
      <c r="E713" s="215"/>
    </row>
    <row r="714" spans="1:5" ht="14.25">
      <c r="A714" s="214"/>
      <c r="B714" s="214"/>
      <c r="C714" s="215"/>
      <c r="D714" s="215"/>
      <c r="E714" s="215"/>
    </row>
    <row r="715" spans="1:5" ht="14.25">
      <c r="A715" s="214"/>
      <c r="B715" s="214"/>
      <c r="C715" s="215"/>
      <c r="D715" s="215"/>
      <c r="E715" s="215"/>
    </row>
    <row r="716" spans="1:5" ht="14.25">
      <c r="A716" s="214"/>
      <c r="B716" s="214"/>
      <c r="C716" s="215"/>
      <c r="D716" s="215"/>
      <c r="E716" s="215"/>
    </row>
    <row r="717" spans="1:5" ht="14.25">
      <c r="A717" s="214"/>
      <c r="B717" s="214"/>
      <c r="C717" s="215"/>
      <c r="D717" s="215"/>
      <c r="E717" s="215"/>
    </row>
    <row r="718" spans="1:5" ht="14.25">
      <c r="A718" s="214"/>
      <c r="B718" s="214"/>
      <c r="C718" s="215"/>
      <c r="D718" s="215"/>
      <c r="E718" s="215"/>
    </row>
    <row r="719" spans="1:5" ht="14.25">
      <c r="A719" s="214"/>
      <c r="B719" s="214"/>
      <c r="C719" s="215"/>
      <c r="D719" s="215"/>
      <c r="E719" s="215"/>
    </row>
    <row r="720" spans="1:5" ht="14.25">
      <c r="A720" s="214"/>
      <c r="B720" s="214"/>
      <c r="C720" s="215"/>
      <c r="D720" s="215"/>
      <c r="E720" s="215"/>
    </row>
    <row r="721" spans="1:5" ht="14.25">
      <c r="A721" s="214"/>
      <c r="B721" s="214"/>
      <c r="C721" s="215"/>
      <c r="D721" s="215"/>
      <c r="E721" s="215"/>
    </row>
    <row r="722" spans="1:5" ht="14.25">
      <c r="A722" s="214"/>
      <c r="B722" s="214"/>
      <c r="C722" s="215"/>
      <c r="D722" s="215"/>
      <c r="E722" s="215"/>
    </row>
    <row r="723" spans="1:5" ht="14.25">
      <c r="A723" s="214"/>
      <c r="B723" s="214"/>
      <c r="C723" s="215"/>
      <c r="D723" s="215"/>
      <c r="E723" s="215"/>
    </row>
    <row r="724" spans="1:5" ht="14.25">
      <c r="A724" s="214"/>
      <c r="B724" s="214"/>
      <c r="C724" s="215"/>
      <c r="D724" s="215"/>
      <c r="E724" s="215"/>
    </row>
    <row r="725" spans="1:5" ht="14.25">
      <c r="A725" s="214"/>
      <c r="B725" s="214"/>
      <c r="C725" s="215"/>
      <c r="D725" s="215"/>
      <c r="E725" s="215"/>
    </row>
    <row r="726" spans="1:5" ht="14.25">
      <c r="A726" s="214"/>
      <c r="B726" s="214"/>
      <c r="C726" s="215"/>
      <c r="D726" s="215"/>
      <c r="E726" s="215"/>
    </row>
    <row r="727" spans="1:5" ht="14.25">
      <c r="A727" s="214"/>
      <c r="B727" s="214"/>
      <c r="C727" s="215"/>
      <c r="D727" s="215"/>
      <c r="E727" s="215"/>
    </row>
    <row r="728" spans="1:5" ht="14.25">
      <c r="A728" s="214"/>
      <c r="B728" s="214"/>
      <c r="C728" s="215"/>
      <c r="D728" s="215"/>
      <c r="E728" s="215"/>
    </row>
    <row r="729" spans="1:5" ht="14.25">
      <c r="A729" s="214"/>
      <c r="B729" s="214"/>
      <c r="C729" s="215"/>
      <c r="D729" s="215"/>
      <c r="E729" s="215"/>
    </row>
    <row r="730" spans="1:5" ht="14.25">
      <c r="A730" s="214"/>
      <c r="B730" s="214"/>
      <c r="C730" s="215"/>
      <c r="D730" s="215"/>
      <c r="E730" s="215"/>
    </row>
    <row r="731" spans="1:5" ht="14.25">
      <c r="A731" s="214"/>
      <c r="B731" s="214"/>
      <c r="C731" s="215"/>
      <c r="D731" s="215"/>
      <c r="E731" s="215"/>
    </row>
    <row r="732" spans="1:5" ht="14.25">
      <c r="A732" s="214"/>
      <c r="B732" s="214"/>
      <c r="C732" s="215"/>
      <c r="D732" s="215"/>
      <c r="E732" s="215"/>
    </row>
    <row r="733" spans="1:5" ht="14.25">
      <c r="A733" s="214"/>
      <c r="B733" s="214"/>
      <c r="C733" s="215"/>
      <c r="D733" s="215"/>
      <c r="E733" s="215"/>
    </row>
    <row r="734" spans="1:5" ht="14.25">
      <c r="A734" s="214"/>
      <c r="B734" s="214"/>
      <c r="C734" s="215"/>
      <c r="D734" s="215"/>
      <c r="E734" s="215"/>
    </row>
    <row r="735" spans="1:5" ht="14.25">
      <c r="A735" s="214"/>
      <c r="B735" s="214"/>
      <c r="C735" s="215"/>
      <c r="D735" s="215"/>
      <c r="E735" s="215"/>
    </row>
    <row r="736" spans="1:5" ht="14.25">
      <c r="A736" s="214"/>
      <c r="B736" s="214"/>
      <c r="C736" s="215"/>
      <c r="D736" s="215"/>
      <c r="E736" s="215"/>
    </row>
    <row r="737" spans="1:5" ht="14.25">
      <c r="A737" s="214"/>
      <c r="B737" s="214"/>
      <c r="C737" s="215"/>
      <c r="D737" s="215"/>
      <c r="E737" s="215"/>
    </row>
    <row r="738" spans="1:5" ht="14.25">
      <c r="A738" s="214"/>
      <c r="B738" s="214"/>
      <c r="C738" s="215"/>
      <c r="D738" s="215"/>
      <c r="E738" s="215"/>
    </row>
    <row r="739" spans="1:5" ht="14.25">
      <c r="A739" s="214"/>
      <c r="B739" s="214"/>
      <c r="C739" s="215"/>
      <c r="D739" s="215"/>
      <c r="E739" s="215"/>
    </row>
    <row r="740" spans="1:5" ht="14.25">
      <c r="A740" s="214"/>
      <c r="B740" s="214"/>
      <c r="C740" s="215"/>
      <c r="D740" s="215"/>
      <c r="E740" s="215"/>
    </row>
    <row r="741" spans="1:5" ht="14.25">
      <c r="A741" s="214"/>
      <c r="B741" s="214"/>
      <c r="C741" s="215"/>
      <c r="D741" s="215"/>
      <c r="E741" s="215"/>
    </row>
    <row r="742" spans="1:5" ht="14.25">
      <c r="A742" s="214"/>
      <c r="B742" s="214"/>
      <c r="C742" s="215"/>
      <c r="D742" s="215"/>
      <c r="E742" s="215"/>
    </row>
    <row r="743" spans="1:5" ht="14.25">
      <c r="A743" s="214"/>
      <c r="B743" s="214"/>
      <c r="C743" s="215"/>
      <c r="D743" s="215"/>
      <c r="E743" s="215"/>
    </row>
    <row r="744" spans="1:5" ht="14.25">
      <c r="A744" s="214"/>
      <c r="B744" s="214"/>
      <c r="C744" s="215"/>
      <c r="D744" s="215"/>
      <c r="E744" s="215"/>
    </row>
    <row r="745" spans="1:5" ht="14.25">
      <c r="A745" s="214"/>
      <c r="B745" s="214"/>
      <c r="C745" s="215"/>
      <c r="D745" s="215"/>
      <c r="E745" s="215"/>
    </row>
    <row r="746" spans="1:5" ht="14.25">
      <c r="A746" s="214"/>
      <c r="B746" s="214"/>
      <c r="C746" s="215"/>
      <c r="D746" s="215"/>
      <c r="E746" s="215"/>
    </row>
    <row r="747" spans="1:5" ht="14.25">
      <c r="A747" s="214"/>
      <c r="B747" s="214"/>
      <c r="C747" s="215"/>
      <c r="D747" s="215"/>
      <c r="E747" s="215"/>
    </row>
    <row r="748" spans="1:5" ht="14.25">
      <c r="A748" s="214"/>
      <c r="B748" s="214"/>
      <c r="C748" s="215"/>
      <c r="D748" s="215"/>
      <c r="E748" s="215"/>
    </row>
    <row r="749" spans="1:5" ht="14.25">
      <c r="A749" s="214"/>
      <c r="B749" s="214"/>
      <c r="C749" s="215"/>
      <c r="D749" s="215"/>
      <c r="E749" s="215"/>
    </row>
    <row r="750" spans="1:5" ht="14.25">
      <c r="A750" s="214"/>
      <c r="B750" s="214"/>
      <c r="C750" s="215"/>
      <c r="D750" s="215"/>
      <c r="E750" s="215"/>
    </row>
    <row r="751" spans="1:5" ht="14.25">
      <c r="A751" s="214"/>
      <c r="B751" s="214"/>
      <c r="C751" s="215"/>
      <c r="D751" s="215"/>
      <c r="E751" s="215"/>
    </row>
    <row r="752" spans="1:5" ht="14.25">
      <c r="A752" s="214"/>
      <c r="B752" s="214"/>
      <c r="C752" s="215"/>
      <c r="D752" s="215"/>
      <c r="E752" s="215"/>
    </row>
    <row r="753" spans="1:5" ht="14.25">
      <c r="A753" s="214"/>
      <c r="B753" s="214"/>
      <c r="C753" s="215"/>
      <c r="D753" s="215"/>
      <c r="E753" s="215"/>
    </row>
    <row r="754" spans="1:5" ht="14.25">
      <c r="A754" s="214"/>
      <c r="B754" s="214"/>
      <c r="C754" s="215"/>
      <c r="D754" s="215"/>
      <c r="E754" s="215"/>
    </row>
    <row r="755" spans="1:5" ht="14.25">
      <c r="A755" s="214"/>
      <c r="B755" s="214"/>
      <c r="C755" s="215"/>
      <c r="D755" s="215"/>
      <c r="E755" s="215"/>
    </row>
    <row r="756" spans="1:5" ht="14.25">
      <c r="A756" s="214"/>
      <c r="B756" s="214"/>
      <c r="C756" s="215"/>
      <c r="D756" s="215"/>
      <c r="E756" s="215"/>
    </row>
    <row r="757" spans="1:5" ht="14.25">
      <c r="A757" s="214"/>
      <c r="B757" s="214"/>
      <c r="C757" s="215"/>
      <c r="D757" s="215"/>
      <c r="E757" s="215"/>
    </row>
    <row r="758" spans="1:5" ht="14.25">
      <c r="A758" s="214"/>
      <c r="B758" s="214"/>
      <c r="C758" s="215"/>
      <c r="D758" s="215"/>
      <c r="E758" s="215"/>
    </row>
    <row r="759" spans="1:5" ht="14.25">
      <c r="A759" s="214"/>
      <c r="B759" s="214"/>
      <c r="C759" s="215"/>
      <c r="D759" s="215"/>
      <c r="E759" s="215"/>
    </row>
    <row r="760" spans="1:5" ht="14.25">
      <c r="A760" s="214"/>
      <c r="B760" s="214"/>
      <c r="C760" s="215"/>
      <c r="D760" s="215"/>
      <c r="E760" s="215"/>
    </row>
    <row r="761" spans="1:5" ht="14.25">
      <c r="A761" s="214"/>
      <c r="B761" s="214"/>
      <c r="C761" s="215"/>
      <c r="D761" s="215"/>
      <c r="E761" s="215"/>
    </row>
    <row r="762" spans="1:5" ht="14.25">
      <c r="A762" s="214"/>
      <c r="B762" s="214"/>
      <c r="C762" s="215"/>
      <c r="D762" s="215"/>
      <c r="E762" s="215"/>
    </row>
    <row r="763" spans="1:5" ht="14.25">
      <c r="A763" s="214"/>
      <c r="B763" s="214"/>
      <c r="C763" s="215"/>
      <c r="D763" s="215"/>
      <c r="E763" s="215"/>
    </row>
    <row r="764" spans="1:5" ht="14.25">
      <c r="A764" s="214"/>
      <c r="B764" s="214"/>
      <c r="C764" s="215"/>
      <c r="D764" s="215"/>
      <c r="E764" s="215"/>
    </row>
    <row r="765" spans="1:5" ht="14.25">
      <c r="A765" s="214"/>
      <c r="B765" s="214"/>
      <c r="C765" s="215"/>
      <c r="D765" s="215"/>
      <c r="E765" s="215"/>
    </row>
    <row r="766" spans="1:5" ht="14.25">
      <c r="A766" s="214"/>
      <c r="B766" s="214"/>
      <c r="C766" s="215"/>
      <c r="D766" s="215"/>
      <c r="E766" s="215"/>
    </row>
    <row r="767" spans="1:5" ht="14.25">
      <c r="A767" s="214"/>
      <c r="B767" s="214"/>
      <c r="C767" s="215"/>
      <c r="D767" s="215"/>
      <c r="E767" s="215"/>
    </row>
    <row r="768" spans="1:5" ht="14.25">
      <c r="A768" s="214"/>
      <c r="B768" s="214"/>
      <c r="C768" s="215"/>
      <c r="D768" s="215"/>
      <c r="E768" s="215"/>
    </row>
    <row r="769" spans="1:5" ht="14.25">
      <c r="A769" s="214"/>
      <c r="B769" s="214"/>
      <c r="C769" s="215"/>
      <c r="D769" s="215"/>
      <c r="E769" s="215"/>
    </row>
    <row r="770" spans="1:5" ht="14.25">
      <c r="A770" s="214"/>
      <c r="B770" s="214"/>
      <c r="C770" s="215"/>
      <c r="D770" s="215"/>
      <c r="E770" s="215"/>
    </row>
    <row r="771" spans="1:5" ht="14.25">
      <c r="A771" s="214"/>
      <c r="B771" s="214"/>
      <c r="C771" s="215"/>
      <c r="D771" s="215"/>
      <c r="E771" s="215"/>
    </row>
    <row r="772" spans="1:5" ht="14.25">
      <c r="A772" s="214"/>
      <c r="B772" s="214"/>
      <c r="C772" s="215"/>
      <c r="D772" s="215"/>
      <c r="E772" s="215"/>
    </row>
    <row r="773" spans="1:5" ht="14.25">
      <c r="A773" s="214"/>
      <c r="B773" s="214"/>
      <c r="C773" s="215"/>
      <c r="D773" s="215"/>
      <c r="E773" s="215"/>
    </row>
    <row r="774" spans="1:5" ht="14.25">
      <c r="A774" s="214"/>
      <c r="B774" s="214"/>
      <c r="C774" s="215"/>
      <c r="D774" s="215"/>
      <c r="E774" s="215"/>
    </row>
    <row r="775" spans="1:5" ht="14.25">
      <c r="A775" s="214"/>
      <c r="B775" s="214"/>
      <c r="C775" s="215"/>
      <c r="D775" s="215"/>
      <c r="E775" s="215"/>
    </row>
    <row r="776" spans="1:5" ht="14.25">
      <c r="A776" s="214"/>
      <c r="B776" s="214"/>
      <c r="C776" s="215"/>
      <c r="D776" s="215"/>
      <c r="E776" s="215"/>
    </row>
    <row r="777" spans="1:5" ht="14.25">
      <c r="A777" s="214"/>
      <c r="B777" s="214"/>
      <c r="C777" s="215"/>
      <c r="D777" s="215"/>
      <c r="E777" s="215"/>
    </row>
    <row r="778" spans="1:5" ht="14.25">
      <c r="A778" s="214"/>
      <c r="B778" s="214"/>
      <c r="C778" s="215"/>
      <c r="D778" s="215"/>
      <c r="E778" s="215"/>
    </row>
    <row r="779" spans="1:5" ht="14.25">
      <c r="A779" s="214"/>
      <c r="B779" s="214"/>
      <c r="C779" s="215"/>
      <c r="D779" s="215"/>
      <c r="E779" s="215"/>
    </row>
    <row r="780" spans="1:5" ht="14.25">
      <c r="A780" s="214"/>
      <c r="B780" s="214"/>
      <c r="C780" s="215"/>
      <c r="D780" s="215"/>
      <c r="E780" s="215"/>
    </row>
    <row r="781" spans="1:5" ht="14.25">
      <c r="A781" s="214"/>
      <c r="B781" s="214"/>
      <c r="C781" s="215"/>
      <c r="D781" s="215"/>
      <c r="E781" s="215"/>
    </row>
    <row r="782" spans="1:5" ht="14.25">
      <c r="A782" s="214"/>
      <c r="B782" s="214"/>
      <c r="C782" s="215"/>
      <c r="D782" s="215"/>
      <c r="E782" s="215"/>
    </row>
    <row r="783" spans="1:5" ht="14.25">
      <c r="A783" s="214"/>
      <c r="B783" s="214"/>
      <c r="C783" s="215"/>
      <c r="D783" s="215"/>
      <c r="E783" s="215"/>
    </row>
    <row r="784" spans="1:5" ht="14.25">
      <c r="A784" s="214"/>
      <c r="B784" s="214"/>
      <c r="C784" s="215"/>
      <c r="D784" s="215"/>
      <c r="E784" s="215"/>
    </row>
    <row r="785" spans="1:5" ht="14.25">
      <c r="A785" s="214"/>
      <c r="B785" s="214"/>
      <c r="C785" s="215"/>
      <c r="D785" s="215"/>
      <c r="E785" s="215"/>
    </row>
    <row r="786" spans="1:5" ht="14.25">
      <c r="A786" s="214"/>
      <c r="B786" s="214"/>
      <c r="C786" s="215"/>
      <c r="D786" s="215"/>
      <c r="E786" s="215"/>
    </row>
    <row r="787" spans="1:5" ht="14.25">
      <c r="A787" s="214"/>
      <c r="B787" s="214"/>
      <c r="C787" s="215"/>
      <c r="D787" s="215"/>
      <c r="E787" s="215"/>
    </row>
    <row r="788" spans="1:5" ht="14.25">
      <c r="A788" s="214"/>
      <c r="B788" s="214"/>
      <c r="C788" s="215"/>
      <c r="D788" s="215"/>
      <c r="E788" s="215"/>
    </row>
    <row r="789" spans="1:5" ht="14.25">
      <c r="A789" s="214"/>
      <c r="B789" s="214"/>
      <c r="C789" s="215"/>
      <c r="D789" s="215"/>
      <c r="E789" s="215"/>
    </row>
    <row r="790" spans="1:5" ht="14.25">
      <c r="A790" s="214"/>
      <c r="B790" s="214"/>
      <c r="C790" s="215"/>
      <c r="D790" s="215"/>
      <c r="E790" s="215"/>
    </row>
    <row r="791" spans="1:5" ht="14.25">
      <c r="A791" s="214"/>
      <c r="B791" s="214"/>
      <c r="C791" s="215"/>
      <c r="D791" s="215"/>
      <c r="E791" s="215"/>
    </row>
    <row r="792" spans="1:5" ht="14.25">
      <c r="A792" s="214"/>
      <c r="B792" s="214"/>
      <c r="C792" s="215"/>
      <c r="D792" s="215"/>
      <c r="E792" s="215"/>
    </row>
    <row r="793" spans="1:5" ht="14.25">
      <c r="A793" s="214"/>
      <c r="B793" s="214"/>
      <c r="C793" s="215"/>
      <c r="D793" s="215"/>
      <c r="E793" s="215"/>
    </row>
    <row r="794" spans="1:5" ht="14.25">
      <c r="A794" s="214"/>
      <c r="B794" s="214"/>
      <c r="C794" s="215"/>
      <c r="D794" s="215"/>
      <c r="E794" s="215"/>
    </row>
    <row r="795" spans="1:5" ht="14.25">
      <c r="A795" s="214"/>
      <c r="B795" s="214"/>
      <c r="C795" s="215"/>
      <c r="D795" s="215"/>
      <c r="E795" s="215"/>
    </row>
    <row r="796" spans="1:5" ht="14.25">
      <c r="A796" s="214"/>
      <c r="B796" s="214"/>
      <c r="C796" s="215"/>
      <c r="D796" s="215"/>
      <c r="E796" s="215"/>
    </row>
    <row r="797" spans="1:5" ht="14.25">
      <c r="A797" s="214"/>
      <c r="B797" s="214"/>
      <c r="C797" s="215"/>
      <c r="D797" s="215"/>
      <c r="E797" s="215"/>
    </row>
    <row r="798" spans="1:5" ht="14.25">
      <c r="A798" s="214"/>
      <c r="B798" s="214"/>
      <c r="C798" s="215"/>
      <c r="D798" s="215"/>
      <c r="E798" s="215"/>
    </row>
    <row r="799" spans="1:5" ht="14.25">
      <c r="A799" s="214"/>
      <c r="B799" s="214"/>
      <c r="C799" s="215"/>
      <c r="D799" s="215"/>
      <c r="E799" s="215"/>
    </row>
    <row r="800" spans="1:5" ht="14.25">
      <c r="A800" s="214"/>
      <c r="B800" s="214"/>
      <c r="C800" s="215"/>
      <c r="D800" s="215"/>
      <c r="E800" s="215"/>
    </row>
    <row r="801" spans="1:5" ht="14.25">
      <c r="A801" s="214"/>
      <c r="B801" s="214"/>
      <c r="C801" s="215"/>
      <c r="D801" s="215"/>
      <c r="E801" s="215"/>
    </row>
    <row r="802" spans="1:5" ht="14.25">
      <c r="A802" s="214"/>
      <c r="B802" s="214"/>
      <c r="C802" s="215"/>
      <c r="D802" s="215"/>
      <c r="E802" s="215"/>
    </row>
    <row r="803" spans="1:5" ht="14.25">
      <c r="A803" s="214"/>
      <c r="B803" s="214"/>
      <c r="C803" s="215"/>
      <c r="D803" s="215"/>
      <c r="E803" s="215"/>
    </row>
    <row r="804" spans="1:5" ht="14.25">
      <c r="A804" s="214"/>
      <c r="B804" s="214"/>
      <c r="C804" s="215"/>
      <c r="D804" s="215"/>
      <c r="E804" s="215"/>
    </row>
    <row r="805" spans="1:5" ht="14.25">
      <c r="A805" s="214"/>
      <c r="B805" s="214"/>
      <c r="C805" s="215"/>
      <c r="D805" s="215"/>
      <c r="E805" s="215"/>
    </row>
    <row r="806" spans="1:5" ht="14.25">
      <c r="A806" s="214"/>
      <c r="B806" s="214"/>
      <c r="C806" s="215"/>
      <c r="D806" s="215"/>
      <c r="E806" s="215"/>
    </row>
    <row r="807" spans="1:5" ht="14.25">
      <c r="A807" s="214"/>
      <c r="B807" s="214"/>
      <c r="C807" s="215"/>
      <c r="D807" s="215"/>
      <c r="E807" s="215"/>
    </row>
    <row r="808" spans="1:5" ht="14.25">
      <c r="A808" s="214"/>
      <c r="B808" s="214"/>
      <c r="C808" s="215"/>
      <c r="D808" s="215"/>
      <c r="E808" s="215"/>
    </row>
    <row r="809" spans="1:5" ht="14.25">
      <c r="A809" s="214"/>
      <c r="B809" s="214"/>
      <c r="C809" s="215"/>
      <c r="D809" s="215"/>
      <c r="E809" s="215"/>
    </row>
    <row r="810" spans="1:5" ht="14.25">
      <c r="A810" s="214"/>
      <c r="B810" s="214"/>
      <c r="C810" s="215"/>
      <c r="D810" s="215"/>
      <c r="E810" s="215"/>
    </row>
    <row r="811" spans="1:5" ht="14.25">
      <c r="A811" s="214"/>
      <c r="B811" s="214"/>
      <c r="C811" s="215"/>
      <c r="D811" s="215"/>
      <c r="E811" s="215"/>
    </row>
    <row r="812" spans="1:5" ht="14.25">
      <c r="A812" s="214"/>
      <c r="B812" s="214"/>
      <c r="C812" s="215"/>
      <c r="D812" s="215"/>
      <c r="E812" s="215"/>
    </row>
  </sheetData>
  <pageMargins left="0" right="0" top="0.39410000000000006" bottom="0.39410000000000006" header="0" footer="0"/>
  <headerFooter>
    <oddHeader>&amp;C&amp;A</oddHeader>
    <oddFooter>&amp;CPage &amp;P</oddFooter>
  </headerFooter>
</worksheet>
</file>

<file path=xl/worksheets/sheet14.xml><?xml version="1.0" encoding="utf-8"?>
<worksheet xmlns="http://schemas.openxmlformats.org/spreadsheetml/2006/main" xmlns:r="http://schemas.openxmlformats.org/officeDocument/2006/relationships">
  <dimension ref="A1:O55"/>
  <sheetViews>
    <sheetView topLeftCell="A14" zoomScale="85" zoomScaleNormal="85" workbookViewId="0">
      <pane xSplit="1" topLeftCell="B1" activePane="topRight" state="frozen"/>
      <selection pane="topRight" activeCell="A11" sqref="A11"/>
    </sheetView>
  </sheetViews>
  <sheetFormatPr defaultRowHeight="14.25"/>
  <cols>
    <col min="1" max="1" width="19.375" bestFit="1" customWidth="1"/>
    <col min="2" max="2" width="18.375" style="707" customWidth="1"/>
    <col min="3" max="3" width="31.5" customWidth="1"/>
    <col min="4" max="8" width="31.5" style="707" customWidth="1"/>
    <col min="9" max="9" width="32" style="707" customWidth="1"/>
    <col min="10" max="10" width="29" customWidth="1"/>
    <col min="11" max="11" width="29.25" customWidth="1"/>
    <col min="12" max="12" width="31.75" customWidth="1"/>
    <col min="13" max="13" width="26.25" customWidth="1"/>
  </cols>
  <sheetData>
    <row r="1" spans="1:15" ht="15.75" thickBot="1">
      <c r="A1" s="124" t="s">
        <v>6365</v>
      </c>
      <c r="C1" s="707"/>
    </row>
    <row r="2" spans="1:15" ht="15.75" thickBot="1">
      <c r="A2" s="1" t="s">
        <v>0</v>
      </c>
      <c r="B2" s="710" t="s">
        <v>6372</v>
      </c>
      <c r="C2" s="3" t="s">
        <v>280</v>
      </c>
      <c r="D2" s="3" t="s">
        <v>280</v>
      </c>
      <c r="E2" s="3" t="s">
        <v>280</v>
      </c>
      <c r="F2" s="3" t="s">
        <v>279</v>
      </c>
      <c r="G2" s="3" t="s">
        <v>279</v>
      </c>
      <c r="H2" s="3" t="s">
        <v>279</v>
      </c>
      <c r="I2" s="730" t="s">
        <v>6371</v>
      </c>
      <c r="J2" s="731"/>
      <c r="K2" s="731"/>
      <c r="L2" s="732"/>
      <c r="M2" s="720"/>
      <c r="N2" s="721"/>
      <c r="O2" s="721"/>
    </row>
    <row r="3" spans="1:15">
      <c r="A3" s="43" t="s">
        <v>5343</v>
      </c>
      <c r="B3" s="358"/>
      <c r="C3" s="474"/>
      <c r="D3" s="474"/>
      <c r="E3" s="474"/>
      <c r="F3" s="474"/>
      <c r="G3" s="474"/>
      <c r="H3" s="474"/>
      <c r="I3" s="726"/>
      <c r="J3" s="728"/>
      <c r="K3" s="728"/>
      <c r="L3" s="729"/>
      <c r="M3" s="707"/>
      <c r="N3" s="707"/>
      <c r="O3" s="707"/>
    </row>
    <row r="4" spans="1:15">
      <c r="A4" s="43" t="s">
        <v>191</v>
      </c>
      <c r="B4" s="358" t="s">
        <v>6404</v>
      </c>
      <c r="C4" s="722" t="s">
        <v>6405</v>
      </c>
      <c r="D4" s="722" t="s">
        <v>6406</v>
      </c>
      <c r="E4" s="474" t="s">
        <v>6407</v>
      </c>
      <c r="F4" s="474" t="s">
        <v>6408</v>
      </c>
      <c r="G4" s="474"/>
      <c r="H4" s="474"/>
      <c r="I4" s="726" t="s">
        <v>6427</v>
      </c>
      <c r="J4" s="728"/>
      <c r="K4" s="728"/>
      <c r="L4" s="729"/>
      <c r="M4" s="707"/>
      <c r="N4" s="707"/>
      <c r="O4" s="707"/>
    </row>
    <row r="5" spans="1:15">
      <c r="A5" s="43" t="s">
        <v>22</v>
      </c>
      <c r="B5" s="358"/>
      <c r="C5" s="474"/>
      <c r="D5" s="474"/>
      <c r="E5" s="474"/>
      <c r="F5" s="474"/>
      <c r="G5" s="474"/>
      <c r="H5" s="474"/>
      <c r="I5" s="726"/>
      <c r="J5" s="728"/>
      <c r="K5" s="728"/>
      <c r="L5" s="729"/>
      <c r="M5" s="707"/>
      <c r="N5" s="707"/>
      <c r="O5" s="707"/>
    </row>
    <row r="6" spans="1:15">
      <c r="A6" s="43" t="s">
        <v>34</v>
      </c>
      <c r="B6" s="358"/>
      <c r="C6" s="474"/>
      <c r="D6" s="474"/>
      <c r="E6" s="474"/>
      <c r="F6" s="474"/>
      <c r="G6" s="474"/>
      <c r="H6" s="474"/>
      <c r="I6" s="726"/>
      <c r="J6" s="728"/>
      <c r="K6" s="728"/>
      <c r="L6" s="729"/>
      <c r="M6" s="707"/>
      <c r="N6" s="707"/>
      <c r="O6" s="707"/>
    </row>
    <row r="7" spans="1:15">
      <c r="A7" s="43" t="s">
        <v>42</v>
      </c>
      <c r="B7" s="358"/>
      <c r="C7" s="474"/>
      <c r="D7" s="474"/>
      <c r="E7" s="474"/>
      <c r="F7" s="474"/>
      <c r="G7" s="474"/>
      <c r="H7" s="474"/>
      <c r="I7" s="726"/>
      <c r="J7" s="728"/>
      <c r="K7" s="728"/>
      <c r="L7" s="729"/>
      <c r="M7" s="707"/>
      <c r="N7" s="707"/>
      <c r="O7" s="707"/>
    </row>
    <row r="8" spans="1:15">
      <c r="A8" s="43" t="s">
        <v>52</v>
      </c>
      <c r="B8" s="358"/>
      <c r="C8" s="474"/>
      <c r="D8" s="474"/>
      <c r="E8" s="474"/>
      <c r="F8" s="474"/>
      <c r="G8" s="474"/>
      <c r="H8" s="474"/>
      <c r="I8" s="726"/>
      <c r="J8" s="728"/>
      <c r="K8" s="728"/>
      <c r="L8" s="729"/>
      <c r="M8" s="707"/>
      <c r="N8" s="707"/>
      <c r="O8" s="707"/>
    </row>
    <row r="9" spans="1:15">
      <c r="A9" s="43" t="s">
        <v>93</v>
      </c>
      <c r="B9" s="358"/>
      <c r="C9" s="474"/>
      <c r="D9" s="474"/>
      <c r="E9" s="474"/>
      <c r="F9" s="474"/>
      <c r="G9" s="474"/>
      <c r="H9" s="474"/>
      <c r="I9" s="726"/>
      <c r="J9" s="728"/>
      <c r="K9" s="728"/>
      <c r="L9" s="729"/>
      <c r="M9" s="707"/>
      <c r="N9" s="707"/>
      <c r="O9" s="707"/>
    </row>
    <row r="10" spans="1:15">
      <c r="A10" s="260" t="s">
        <v>63</v>
      </c>
      <c r="B10" s="711" t="s">
        <v>6422</v>
      </c>
      <c r="C10" s="669" t="s">
        <v>6423</v>
      </c>
      <c r="D10" s="669" t="s">
        <v>6424</v>
      </c>
      <c r="E10" s="722" t="s">
        <v>4790</v>
      </c>
      <c r="F10" s="669" t="s">
        <v>6425</v>
      </c>
      <c r="G10" s="722" t="s">
        <v>5269</v>
      </c>
      <c r="H10" s="722" t="s">
        <v>6454</v>
      </c>
      <c r="I10" s="726" t="s">
        <v>6426</v>
      </c>
      <c r="J10" s="728"/>
      <c r="K10" s="728"/>
      <c r="L10" s="729"/>
      <c r="M10" s="707"/>
      <c r="N10" s="707"/>
      <c r="O10" s="707"/>
    </row>
    <row r="11" spans="1:15" s="707" customFormat="1">
      <c r="A11" s="260" t="s">
        <v>6441</v>
      </c>
      <c r="B11" s="711" t="s">
        <v>6442</v>
      </c>
      <c r="C11" s="711" t="s">
        <v>6443</v>
      </c>
      <c r="D11" s="669" t="s">
        <v>6444</v>
      </c>
      <c r="E11" s="669" t="s">
        <v>6445</v>
      </c>
      <c r="F11" s="669"/>
      <c r="G11" s="669"/>
      <c r="H11" s="669"/>
      <c r="I11" s="717" t="s">
        <v>6446</v>
      </c>
      <c r="J11" s="718"/>
      <c r="K11" s="718"/>
      <c r="L11" s="719"/>
    </row>
    <row r="12" spans="1:15">
      <c r="A12" s="43" t="s">
        <v>4321</v>
      </c>
      <c r="B12" s="358" t="s">
        <v>6373</v>
      </c>
      <c r="C12" s="474" t="s">
        <v>6366</v>
      </c>
      <c r="D12" s="474" t="s">
        <v>6367</v>
      </c>
      <c r="E12" s="474" t="s">
        <v>6368</v>
      </c>
      <c r="F12" s="474" t="s">
        <v>6369</v>
      </c>
      <c r="G12" s="474" t="s">
        <v>6370</v>
      </c>
      <c r="H12" s="474"/>
      <c r="I12" s="726" t="s">
        <v>6455</v>
      </c>
      <c r="J12" s="728"/>
      <c r="K12" s="728"/>
      <c r="L12" s="729"/>
      <c r="M12" s="707"/>
      <c r="N12" s="707"/>
      <c r="O12" s="707"/>
    </row>
    <row r="13" spans="1:15" s="707" customFormat="1">
      <c r="A13" s="713" t="s">
        <v>6374</v>
      </c>
      <c r="B13" s="714" t="s">
        <v>6375</v>
      </c>
      <c r="C13" s="715" t="s">
        <v>6401</v>
      </c>
      <c r="D13" s="715" t="s">
        <v>6367</v>
      </c>
      <c r="E13" s="474" t="s">
        <v>6368</v>
      </c>
      <c r="F13" s="715" t="s">
        <v>6369</v>
      </c>
      <c r="G13" s="715" t="s">
        <v>6370</v>
      </c>
      <c r="H13" s="715"/>
      <c r="I13" s="726" t="s">
        <v>6456</v>
      </c>
      <c r="J13" s="728"/>
      <c r="K13" s="728"/>
      <c r="L13" s="729"/>
      <c r="M13" s="716"/>
      <c r="N13" s="716"/>
      <c r="O13" s="716"/>
    </row>
    <row r="14" spans="1:15" ht="15" thickBot="1">
      <c r="A14" s="50" t="s">
        <v>84</v>
      </c>
      <c r="B14" s="712"/>
      <c r="C14" s="476"/>
      <c r="D14" s="476"/>
      <c r="E14" s="476"/>
      <c r="F14" s="476"/>
      <c r="G14" s="476"/>
      <c r="H14" s="476"/>
      <c r="I14" s="733"/>
      <c r="J14" s="734"/>
      <c r="K14" s="734"/>
      <c r="L14" s="735"/>
      <c r="M14" s="716"/>
      <c r="N14" s="716"/>
      <c r="O14" s="716"/>
    </row>
    <row r="16" spans="1:15">
      <c r="C16" s="686" t="s">
        <v>6457</v>
      </c>
    </row>
    <row r="20" spans="1:13" ht="15" thickBot="1"/>
    <row r="21" spans="1:13" s="707" customFormat="1" ht="15.75" thickBot="1">
      <c r="A21" s="124" t="s">
        <v>6399</v>
      </c>
    </row>
    <row r="22" spans="1:13" s="707" customFormat="1" ht="15.75" thickBot="1">
      <c r="A22" s="1" t="s">
        <v>0</v>
      </c>
      <c r="B22" s="710" t="s">
        <v>6372</v>
      </c>
      <c r="C22" s="3" t="s">
        <v>6376</v>
      </c>
      <c r="D22" s="3" t="s">
        <v>6377</v>
      </c>
      <c r="E22" s="3" t="s">
        <v>6378</v>
      </c>
      <c r="F22" s="3" t="s">
        <v>6379</v>
      </c>
      <c r="G22" s="3" t="s">
        <v>6380</v>
      </c>
      <c r="H22" s="730" t="s">
        <v>6371</v>
      </c>
      <c r="I22" s="737"/>
      <c r="L22" s="3" t="s">
        <v>6420</v>
      </c>
    </row>
    <row r="23" spans="1:13" s="707" customFormat="1" ht="14.25" customHeight="1">
      <c r="A23" s="43" t="s">
        <v>5343</v>
      </c>
      <c r="B23" s="358"/>
      <c r="C23" s="474"/>
      <c r="D23" s="474"/>
      <c r="E23" s="474"/>
      <c r="F23" s="474"/>
      <c r="G23" s="474"/>
      <c r="H23" s="738"/>
      <c r="I23" s="739"/>
      <c r="L23" s="474"/>
    </row>
    <row r="24" spans="1:13" s="707" customFormat="1" ht="14.25" customHeight="1">
      <c r="A24" s="43" t="s">
        <v>191</v>
      </c>
      <c r="B24" s="358" t="s">
        <v>6404</v>
      </c>
      <c r="C24" s="474" t="s">
        <v>6409</v>
      </c>
      <c r="D24" s="474" t="s">
        <v>6411</v>
      </c>
      <c r="E24" s="474" t="s">
        <v>6412</v>
      </c>
      <c r="F24" s="474" t="s">
        <v>6413</v>
      </c>
      <c r="G24" s="474" t="s">
        <v>6411</v>
      </c>
      <c r="H24" s="726" t="s">
        <v>6410</v>
      </c>
      <c r="I24" s="727"/>
      <c r="L24" s="474" t="s">
        <v>6421</v>
      </c>
    </row>
    <row r="25" spans="1:13" s="707" customFormat="1" ht="14.25" customHeight="1">
      <c r="A25" s="43" t="s">
        <v>22</v>
      </c>
      <c r="B25" s="358"/>
      <c r="C25" s="474"/>
      <c r="D25" s="474"/>
      <c r="E25" s="474"/>
      <c r="F25" s="474"/>
      <c r="G25" s="474"/>
      <c r="H25" s="726"/>
      <c r="I25" s="727"/>
      <c r="L25" s="474"/>
    </row>
    <row r="26" spans="1:13" s="707" customFormat="1" ht="14.25" customHeight="1">
      <c r="A26" s="43" t="s">
        <v>34</v>
      </c>
      <c r="B26" s="358"/>
      <c r="C26" s="474"/>
      <c r="D26" s="474"/>
      <c r="E26" s="474"/>
      <c r="F26" s="474"/>
      <c r="G26" s="474"/>
      <c r="H26" s="726"/>
      <c r="I26" s="727"/>
      <c r="L26" s="474"/>
    </row>
    <row r="27" spans="1:13" s="707" customFormat="1" ht="14.25" customHeight="1">
      <c r="A27" s="43" t="s">
        <v>42</v>
      </c>
      <c r="B27" s="358"/>
      <c r="C27" s="474"/>
      <c r="D27" s="474"/>
      <c r="E27" s="474"/>
      <c r="F27" s="474"/>
      <c r="G27" s="474"/>
      <c r="H27" s="726"/>
      <c r="I27" s="727"/>
      <c r="L27" s="474"/>
    </row>
    <row r="28" spans="1:13" s="707" customFormat="1" ht="14.25" customHeight="1">
      <c r="A28" s="43" t="s">
        <v>52</v>
      </c>
      <c r="B28" s="358"/>
      <c r="C28" s="474"/>
      <c r="D28" s="474"/>
      <c r="E28" s="474"/>
      <c r="F28" s="474"/>
      <c r="G28" s="474"/>
      <c r="H28" s="726"/>
      <c r="I28" s="727"/>
      <c r="L28" s="474"/>
    </row>
    <row r="29" spans="1:13" s="707" customFormat="1" ht="14.25" customHeight="1">
      <c r="A29" s="43" t="s">
        <v>93</v>
      </c>
      <c r="B29" s="358"/>
      <c r="C29" s="474"/>
      <c r="D29" s="474"/>
      <c r="E29" s="474"/>
      <c r="F29" s="474"/>
      <c r="G29" s="474"/>
      <c r="H29" s="726"/>
      <c r="I29" s="727"/>
      <c r="L29" s="474"/>
    </row>
    <row r="30" spans="1:13" s="707" customFormat="1" ht="14.25" customHeight="1">
      <c r="A30" s="260" t="s">
        <v>63</v>
      </c>
      <c r="B30" s="711" t="s">
        <v>6422</v>
      </c>
      <c r="C30" s="669" t="s">
        <v>6447</v>
      </c>
      <c r="D30" s="669" t="s">
        <v>6429</v>
      </c>
      <c r="E30" s="669" t="s">
        <v>6430</v>
      </c>
      <c r="F30" s="669" t="s">
        <v>6432</v>
      </c>
      <c r="G30" s="669" t="s">
        <v>6428</v>
      </c>
      <c r="H30" s="726" t="s">
        <v>6431</v>
      </c>
      <c r="I30" s="727"/>
      <c r="L30" s="669" t="s">
        <v>6452</v>
      </c>
      <c r="M30" s="707" t="s">
        <v>6453</v>
      </c>
    </row>
    <row r="31" spans="1:13" s="707" customFormat="1" ht="14.25" customHeight="1">
      <c r="A31" s="260" t="s">
        <v>6441</v>
      </c>
      <c r="B31" s="711" t="s">
        <v>6442</v>
      </c>
      <c r="C31" s="669" t="s">
        <v>6447</v>
      </c>
      <c r="D31" s="669" t="s">
        <v>6449</v>
      </c>
      <c r="E31" s="669" t="s">
        <v>6450</v>
      </c>
      <c r="F31" s="669" t="s">
        <v>6449</v>
      </c>
      <c r="G31" s="669" t="s">
        <v>6451</v>
      </c>
      <c r="H31" s="726" t="s">
        <v>6448</v>
      </c>
      <c r="I31" s="727"/>
      <c r="L31" s="669" t="s">
        <v>6452</v>
      </c>
      <c r="M31" s="707" t="s">
        <v>6453</v>
      </c>
    </row>
    <row r="32" spans="1:13" s="707" customFormat="1" ht="14.25" customHeight="1">
      <c r="A32" s="43" t="s">
        <v>4321</v>
      </c>
      <c r="B32" s="358" t="s">
        <v>6373</v>
      </c>
      <c r="C32" s="474" t="s">
        <v>6381</v>
      </c>
      <c r="D32" s="474" t="s">
        <v>6382</v>
      </c>
      <c r="E32" s="474" t="s">
        <v>6383</v>
      </c>
      <c r="F32" s="474" t="s">
        <v>6382</v>
      </c>
      <c r="G32" s="474" t="s">
        <v>6385</v>
      </c>
      <c r="H32" s="726" t="s">
        <v>6384</v>
      </c>
      <c r="I32" s="727"/>
      <c r="L32" s="474" t="s">
        <v>6314</v>
      </c>
    </row>
    <row r="33" spans="1:13" s="707" customFormat="1" ht="14.25" customHeight="1">
      <c r="A33" s="713" t="s">
        <v>6374</v>
      </c>
      <c r="B33" s="714" t="s">
        <v>6375</v>
      </c>
      <c r="C33" s="474" t="s">
        <v>6381</v>
      </c>
      <c r="D33" s="474" t="s">
        <v>6382</v>
      </c>
      <c r="E33" s="474" t="s">
        <v>6383</v>
      </c>
      <c r="F33" s="474" t="s">
        <v>6382</v>
      </c>
      <c r="G33" s="474" t="s">
        <v>6402</v>
      </c>
      <c r="H33" s="726" t="s">
        <v>6384</v>
      </c>
      <c r="I33" s="727"/>
      <c r="L33" s="474" t="s">
        <v>6314</v>
      </c>
    </row>
    <row r="34" spans="1:13" s="707" customFormat="1" ht="15" customHeight="1" thickBot="1">
      <c r="A34" s="50" t="s">
        <v>84</v>
      </c>
      <c r="B34" s="712"/>
      <c r="C34" s="476"/>
      <c r="D34" s="476"/>
      <c r="E34" s="476"/>
      <c r="F34" s="476"/>
      <c r="G34" s="476"/>
      <c r="H34" s="733"/>
      <c r="I34" s="736"/>
      <c r="L34" s="476"/>
    </row>
    <row r="41" spans="1:13" ht="15" thickBot="1"/>
    <row r="42" spans="1:13" s="707" customFormat="1" ht="15.75" thickBot="1">
      <c r="A42" s="124" t="s">
        <v>6400</v>
      </c>
    </row>
    <row r="43" spans="1:13" s="707" customFormat="1" ht="15.75" thickBot="1">
      <c r="A43" s="1" t="s">
        <v>0</v>
      </c>
      <c r="B43" s="710" t="s">
        <v>6372</v>
      </c>
      <c r="C43" s="3" t="s">
        <v>126</v>
      </c>
      <c r="D43" s="3" t="s">
        <v>6386</v>
      </c>
      <c r="E43" s="3" t="s">
        <v>128</v>
      </c>
      <c r="F43" s="3" t="s">
        <v>6387</v>
      </c>
      <c r="G43" s="3" t="s">
        <v>6388</v>
      </c>
      <c r="H43" s="3" t="s">
        <v>6389</v>
      </c>
      <c r="I43" s="3" t="s">
        <v>132</v>
      </c>
      <c r="J43" s="3" t="s">
        <v>6390</v>
      </c>
      <c r="K43" s="3" t="s">
        <v>4</v>
      </c>
      <c r="L43" s="3" t="s">
        <v>6</v>
      </c>
      <c r="M43" s="3" t="s">
        <v>6440</v>
      </c>
    </row>
    <row r="44" spans="1:13" s="707" customFormat="1">
      <c r="A44" s="43" t="s">
        <v>5343</v>
      </c>
      <c r="B44" s="358"/>
      <c r="C44" s="474"/>
      <c r="D44" s="474"/>
      <c r="E44" s="474"/>
      <c r="F44" s="474"/>
      <c r="G44" s="474"/>
      <c r="H44" s="474"/>
      <c r="I44" s="474"/>
      <c r="J44" s="474"/>
      <c r="K44" s="474"/>
      <c r="L44" s="474"/>
      <c r="M44" s="474"/>
    </row>
    <row r="45" spans="1:13" s="707" customFormat="1">
      <c r="A45" s="43" t="s">
        <v>191</v>
      </c>
      <c r="B45" s="358" t="s">
        <v>6404</v>
      </c>
      <c r="C45" s="474" t="s">
        <v>6414</v>
      </c>
      <c r="D45" s="474" t="s">
        <v>6415</v>
      </c>
      <c r="E45" s="474" t="s">
        <v>6392</v>
      </c>
      <c r="F45" s="474" t="s">
        <v>6416</v>
      </c>
      <c r="G45" s="474" t="s">
        <v>6417</v>
      </c>
      <c r="H45" s="474" t="s">
        <v>6395</v>
      </c>
      <c r="I45" s="474" t="s">
        <v>6418</v>
      </c>
      <c r="J45" s="474" t="s">
        <v>6419</v>
      </c>
      <c r="K45" s="474" t="s">
        <v>6398</v>
      </c>
      <c r="L45" s="474" t="s">
        <v>87</v>
      </c>
      <c r="M45" s="474" t="s">
        <v>6398</v>
      </c>
    </row>
    <row r="46" spans="1:13" s="707" customFormat="1">
      <c r="A46" s="43" t="s">
        <v>22</v>
      </c>
      <c r="B46" s="358"/>
      <c r="C46" s="474"/>
      <c r="D46" s="474"/>
      <c r="E46" s="474"/>
      <c r="F46" s="474"/>
      <c r="G46" s="474"/>
      <c r="H46" s="474"/>
      <c r="I46" s="474"/>
      <c r="J46" s="474"/>
      <c r="K46" s="474"/>
      <c r="L46" s="474"/>
      <c r="M46" s="474"/>
    </row>
    <row r="47" spans="1:13" s="707" customFormat="1">
      <c r="A47" s="43" t="s">
        <v>34</v>
      </c>
      <c r="B47" s="358"/>
      <c r="C47" s="474"/>
      <c r="D47" s="474"/>
      <c r="E47" s="474"/>
      <c r="F47" s="474"/>
      <c r="G47" s="474"/>
      <c r="H47" s="474"/>
      <c r="I47" s="474"/>
      <c r="J47" s="474"/>
      <c r="K47" s="474"/>
      <c r="L47" s="474"/>
      <c r="M47" s="474"/>
    </row>
    <row r="48" spans="1:13" s="707" customFormat="1">
      <c r="A48" s="43" t="s">
        <v>42</v>
      </c>
      <c r="B48" s="358"/>
      <c r="C48" s="474"/>
      <c r="D48" s="474"/>
      <c r="E48" s="474"/>
      <c r="F48" s="474"/>
      <c r="G48" s="474"/>
      <c r="H48" s="474"/>
      <c r="I48" s="474"/>
      <c r="J48" s="474"/>
      <c r="K48" s="474"/>
      <c r="L48" s="474"/>
      <c r="M48" s="474"/>
    </row>
    <row r="49" spans="1:13" s="707" customFormat="1">
      <c r="A49" s="43" t="s">
        <v>52</v>
      </c>
      <c r="B49" s="358"/>
      <c r="C49" s="474"/>
      <c r="D49" s="474"/>
      <c r="E49" s="474"/>
      <c r="F49" s="474"/>
      <c r="G49" s="474"/>
      <c r="H49" s="474"/>
      <c r="I49" s="474"/>
      <c r="J49" s="474"/>
      <c r="K49" s="474"/>
      <c r="L49" s="474"/>
      <c r="M49" s="474"/>
    </row>
    <row r="50" spans="1:13" s="707" customFormat="1">
      <c r="A50" s="43" t="s">
        <v>93</v>
      </c>
      <c r="B50" s="358"/>
      <c r="C50" s="474"/>
      <c r="D50" s="474"/>
      <c r="E50" s="474"/>
      <c r="F50" s="474"/>
      <c r="G50" s="474"/>
      <c r="H50" s="474"/>
      <c r="I50" s="474"/>
      <c r="J50" s="474"/>
      <c r="K50" s="474"/>
      <c r="L50" s="474"/>
      <c r="M50" s="474"/>
    </row>
    <row r="51" spans="1:13" s="707" customFormat="1">
      <c r="A51" s="260" t="s">
        <v>63</v>
      </c>
      <c r="B51" s="711" t="s">
        <v>6422</v>
      </c>
      <c r="C51" s="669" t="s">
        <v>6433</v>
      </c>
      <c r="D51" s="669" t="s">
        <v>6434</v>
      </c>
      <c r="E51" s="669" t="s">
        <v>6392</v>
      </c>
      <c r="F51" s="669" t="s">
        <v>6435</v>
      </c>
      <c r="G51" s="669" t="s">
        <v>6394</v>
      </c>
      <c r="H51" s="669" t="s">
        <v>6395</v>
      </c>
      <c r="I51" s="669" t="s">
        <v>6436</v>
      </c>
      <c r="J51" s="669" t="s">
        <v>6437</v>
      </c>
      <c r="K51" s="669" t="s">
        <v>6438</v>
      </c>
      <c r="L51" s="669" t="s">
        <v>6439</v>
      </c>
      <c r="M51" s="669" t="s">
        <v>6438</v>
      </c>
    </row>
    <row r="52" spans="1:13" s="707" customFormat="1">
      <c r="A52" s="260" t="s">
        <v>6441</v>
      </c>
      <c r="B52" s="711" t="s">
        <v>6442</v>
      </c>
      <c r="C52" s="669" t="s">
        <v>6433</v>
      </c>
      <c r="D52" s="669" t="s">
        <v>6434</v>
      </c>
      <c r="E52" s="669" t="s">
        <v>6392</v>
      </c>
      <c r="F52" s="669" t="s">
        <v>6435</v>
      </c>
      <c r="G52" s="669" t="s">
        <v>6394</v>
      </c>
      <c r="H52" s="669" t="s">
        <v>6395</v>
      </c>
      <c r="I52" s="669" t="s">
        <v>6436</v>
      </c>
      <c r="J52" s="669" t="s">
        <v>6437</v>
      </c>
      <c r="K52" s="669" t="s">
        <v>6438</v>
      </c>
      <c r="L52" s="669" t="s">
        <v>6439</v>
      </c>
      <c r="M52" s="669" t="s">
        <v>6438</v>
      </c>
    </row>
    <row r="53" spans="1:13" s="707" customFormat="1">
      <c r="A53" s="43" t="s">
        <v>4321</v>
      </c>
      <c r="B53" s="358" t="s">
        <v>6373</v>
      </c>
      <c r="C53" s="474" t="s">
        <v>6414</v>
      </c>
      <c r="D53" s="474" t="s">
        <v>6391</v>
      </c>
      <c r="E53" s="474" t="s">
        <v>6392</v>
      </c>
      <c r="F53" s="474" t="s">
        <v>6393</v>
      </c>
      <c r="G53" s="474" t="s">
        <v>6394</v>
      </c>
      <c r="H53" s="474" t="s">
        <v>6395</v>
      </c>
      <c r="I53" s="474" t="s">
        <v>6396</v>
      </c>
      <c r="J53" s="474" t="s">
        <v>6397</v>
      </c>
      <c r="K53" s="474" t="s">
        <v>6398</v>
      </c>
      <c r="L53" s="474" t="s">
        <v>6398</v>
      </c>
      <c r="M53" s="474"/>
    </row>
    <row r="54" spans="1:13" s="707" customFormat="1">
      <c r="A54" s="713" t="s">
        <v>6374</v>
      </c>
      <c r="B54" s="714" t="s">
        <v>6375</v>
      </c>
      <c r="C54" s="474" t="s">
        <v>6414</v>
      </c>
      <c r="D54" s="474" t="s">
        <v>6391</v>
      </c>
      <c r="E54" s="474" t="s">
        <v>6392</v>
      </c>
      <c r="F54" s="474" t="s">
        <v>6393</v>
      </c>
      <c r="G54" s="715" t="s">
        <v>6403</v>
      </c>
      <c r="H54" s="474" t="s">
        <v>6395</v>
      </c>
      <c r="I54" s="474" t="s">
        <v>6396</v>
      </c>
      <c r="J54" s="474" t="s">
        <v>6397</v>
      </c>
      <c r="K54" s="474" t="s">
        <v>6398</v>
      </c>
      <c r="L54" s="474" t="s">
        <v>6398</v>
      </c>
      <c r="M54" s="474"/>
    </row>
    <row r="55" spans="1:13" s="707" customFormat="1" ht="15" thickBot="1">
      <c r="A55" s="50" t="s">
        <v>84</v>
      </c>
      <c r="B55" s="712"/>
      <c r="C55" s="476"/>
      <c r="D55" s="476"/>
      <c r="E55" s="476"/>
      <c r="F55" s="476"/>
      <c r="G55" s="476"/>
      <c r="H55" s="476"/>
      <c r="I55" s="476"/>
      <c r="J55" s="476"/>
      <c r="K55" s="476"/>
      <c r="L55" s="476"/>
      <c r="M55" s="476"/>
    </row>
  </sheetData>
  <mergeCells count="25">
    <mergeCell ref="H32:I32"/>
    <mergeCell ref="H33:I33"/>
    <mergeCell ref="H34:I34"/>
    <mergeCell ref="H22:I22"/>
    <mergeCell ref="H23:I23"/>
    <mergeCell ref="H24:I24"/>
    <mergeCell ref="H25:I25"/>
    <mergeCell ref="H26:I26"/>
    <mergeCell ref="H27:I27"/>
    <mergeCell ref="H28:I28"/>
    <mergeCell ref="H29:I29"/>
    <mergeCell ref="H30:I30"/>
    <mergeCell ref="H31:I31"/>
    <mergeCell ref="I3:L3"/>
    <mergeCell ref="I2:L2"/>
    <mergeCell ref="I6:L6"/>
    <mergeCell ref="I5:L5"/>
    <mergeCell ref="I4:L4"/>
    <mergeCell ref="I14:L14"/>
    <mergeCell ref="I13:L13"/>
    <mergeCell ref="I10:L10"/>
    <mergeCell ref="I12:L12"/>
    <mergeCell ref="I9:L9"/>
    <mergeCell ref="I8:L8"/>
    <mergeCell ref="I7:L7"/>
  </mergeCells>
  <pageMargins left="0.7" right="0.7" top="0.75" bottom="0.75" header="0.3" footer="0.3"/>
  <pageSetup orientation="portrait" horizontalDpi="0" verticalDpi="0" r:id="rId1"/>
</worksheet>
</file>

<file path=xl/worksheets/sheet15.xml><?xml version="1.0" encoding="utf-8"?>
<worksheet xmlns="http://schemas.openxmlformats.org/spreadsheetml/2006/main" xmlns:r="http://schemas.openxmlformats.org/officeDocument/2006/relationships">
  <dimension ref="A1:IX738"/>
  <sheetViews>
    <sheetView zoomScale="85" zoomScaleNormal="85" workbookViewId="0">
      <pane ySplit="1" topLeftCell="A367" activePane="bottomLeft" state="frozen"/>
      <selection pane="bottomLeft" activeCell="A388" sqref="A388"/>
    </sheetView>
  </sheetViews>
  <sheetFormatPr defaultRowHeight="15.75"/>
  <cols>
    <col min="1" max="2" width="7.375" style="170" customWidth="1"/>
    <col min="3" max="3" width="7.125" style="170" customWidth="1"/>
    <col min="4" max="4" width="7.25" style="156" customWidth="1"/>
    <col min="5" max="5" width="8.625" style="223" customWidth="1"/>
    <col min="6" max="6" width="24.25" style="170" customWidth="1"/>
    <col min="7" max="7" width="14.125" style="170" customWidth="1"/>
    <col min="8" max="8" width="81.5" style="170" customWidth="1"/>
    <col min="9" max="9" width="8.25" customWidth="1"/>
    <col min="10" max="10" width="9.125" customWidth="1"/>
    <col min="11" max="11" width="5.5" customWidth="1"/>
    <col min="12" max="258" width="10.75" style="170" customWidth="1"/>
  </cols>
  <sheetData>
    <row r="1" spans="1:8" ht="16.5" thickBot="1">
      <c r="A1" s="157" t="s">
        <v>63</v>
      </c>
      <c r="B1" s="157" t="s">
        <v>4880</v>
      </c>
      <c r="C1" s="157" t="s">
        <v>294</v>
      </c>
      <c r="D1" s="133" t="s">
        <v>4950</v>
      </c>
      <c r="E1" s="157" t="s">
        <v>10</v>
      </c>
      <c r="F1" s="158" t="s">
        <v>500</v>
      </c>
      <c r="G1" s="158" t="s">
        <v>501</v>
      </c>
      <c r="H1" s="158" t="s">
        <v>502</v>
      </c>
    </row>
    <row r="2" spans="1:8">
      <c r="A2" s="216" t="s">
        <v>236</v>
      </c>
      <c r="B2" s="550"/>
      <c r="C2" s="217" t="s">
        <v>236</v>
      </c>
      <c r="D2" s="509"/>
      <c r="E2" s="218">
        <v>240</v>
      </c>
      <c r="F2" s="544" t="s">
        <v>3466</v>
      </c>
      <c r="G2" s="219" t="s">
        <v>508</v>
      </c>
      <c r="H2" s="188" t="s">
        <v>3467</v>
      </c>
    </row>
    <row r="3" spans="1:8">
      <c r="A3" s="216"/>
      <c r="B3" s="550"/>
      <c r="C3" s="217"/>
      <c r="D3" s="509"/>
      <c r="E3" s="218">
        <v>360</v>
      </c>
      <c r="F3" s="545" t="s">
        <v>3468</v>
      </c>
      <c r="G3" s="162" t="s">
        <v>515</v>
      </c>
      <c r="H3" s="140" t="s">
        <v>506</v>
      </c>
    </row>
    <row r="4" spans="1:8">
      <c r="A4" s="216"/>
      <c r="B4" s="550"/>
      <c r="C4" s="217"/>
      <c r="D4" s="509"/>
      <c r="E4" s="218">
        <v>350</v>
      </c>
      <c r="F4" s="545" t="s">
        <v>3469</v>
      </c>
      <c r="G4" s="162" t="s">
        <v>515</v>
      </c>
      <c r="H4" s="140" t="s">
        <v>506</v>
      </c>
    </row>
    <row r="5" spans="1:8">
      <c r="A5" s="216"/>
      <c r="B5" s="550"/>
      <c r="C5" s="217"/>
      <c r="D5" s="509"/>
      <c r="E5" s="218">
        <v>370</v>
      </c>
      <c r="F5" s="545" t="s">
        <v>3470</v>
      </c>
      <c r="G5" s="162" t="s">
        <v>515</v>
      </c>
      <c r="H5" s="140" t="s">
        <v>506</v>
      </c>
    </row>
    <row r="6" spans="1:8">
      <c r="A6" s="216"/>
      <c r="B6" s="550"/>
      <c r="C6" s="217"/>
      <c r="D6" s="509"/>
      <c r="E6" s="218">
        <v>290</v>
      </c>
      <c r="F6" s="545" t="s">
        <v>3471</v>
      </c>
      <c r="G6" s="162" t="s">
        <v>508</v>
      </c>
      <c r="H6" s="140" t="s">
        <v>3472</v>
      </c>
    </row>
    <row r="7" spans="1:8">
      <c r="A7" s="216"/>
      <c r="B7" s="550"/>
      <c r="C7" s="217"/>
      <c r="D7" s="509"/>
      <c r="E7" s="218">
        <v>300</v>
      </c>
      <c r="F7" s="545" t="s">
        <v>3473</v>
      </c>
      <c r="G7" s="162" t="s">
        <v>508</v>
      </c>
      <c r="H7" s="140" t="s">
        <v>3472</v>
      </c>
    </row>
    <row r="8" spans="1:8">
      <c r="A8" s="216" t="s">
        <v>236</v>
      </c>
      <c r="B8" s="550"/>
      <c r="C8" s="217"/>
      <c r="D8" s="509"/>
      <c r="E8" s="218">
        <v>420</v>
      </c>
      <c r="F8" s="545" t="s">
        <v>4535</v>
      </c>
      <c r="G8" s="162" t="s">
        <v>4504</v>
      </c>
      <c r="H8" s="140" t="s">
        <v>4505</v>
      </c>
    </row>
    <row r="9" spans="1:8">
      <c r="A9" s="216" t="s">
        <v>236</v>
      </c>
      <c r="B9" s="550"/>
      <c r="C9" s="217" t="s">
        <v>236</v>
      </c>
      <c r="D9" s="509"/>
      <c r="E9" s="218">
        <v>190</v>
      </c>
      <c r="F9" s="545" t="s">
        <v>3474</v>
      </c>
      <c r="G9" s="162" t="s">
        <v>515</v>
      </c>
      <c r="H9" s="140" t="s">
        <v>516</v>
      </c>
    </row>
    <row r="10" spans="1:8">
      <c r="A10" s="216" t="s">
        <v>236</v>
      </c>
      <c r="B10" s="550"/>
      <c r="C10" s="217" t="s">
        <v>236</v>
      </c>
      <c r="D10" s="509"/>
      <c r="E10" s="218">
        <v>175</v>
      </c>
      <c r="F10" s="545" t="s">
        <v>3475</v>
      </c>
      <c r="G10" s="162" t="s">
        <v>504</v>
      </c>
      <c r="H10" s="140" t="s">
        <v>3476</v>
      </c>
    </row>
    <row r="11" spans="1:8">
      <c r="A11" s="216" t="s">
        <v>236</v>
      </c>
      <c r="B11" s="550"/>
      <c r="C11" s="217"/>
      <c r="D11" s="509"/>
      <c r="E11" s="218">
        <v>175</v>
      </c>
      <c r="F11" s="545" t="s">
        <v>3477</v>
      </c>
      <c r="G11" s="162" t="s">
        <v>508</v>
      </c>
      <c r="H11" s="140" t="s">
        <v>3478</v>
      </c>
    </row>
    <row r="12" spans="1:8">
      <c r="A12" s="216" t="s">
        <v>236</v>
      </c>
      <c r="B12" s="550"/>
      <c r="C12" s="217" t="s">
        <v>236</v>
      </c>
      <c r="D12" s="509"/>
      <c r="E12" s="218">
        <v>145</v>
      </c>
      <c r="F12" s="545" t="s">
        <v>3479</v>
      </c>
      <c r="G12" s="162" t="s">
        <v>508</v>
      </c>
      <c r="H12" s="140" t="s">
        <v>3480</v>
      </c>
    </row>
    <row r="13" spans="1:8">
      <c r="A13" s="216" t="s">
        <v>236</v>
      </c>
      <c r="B13" s="550"/>
      <c r="C13" s="217" t="s">
        <v>236</v>
      </c>
      <c r="D13" s="509" t="s">
        <v>236</v>
      </c>
      <c r="E13" s="218">
        <v>145</v>
      </c>
      <c r="F13" s="545" t="s">
        <v>3481</v>
      </c>
      <c r="G13" s="162" t="s">
        <v>504</v>
      </c>
      <c r="H13" s="140" t="s">
        <v>3482</v>
      </c>
    </row>
    <row r="14" spans="1:8">
      <c r="A14" s="216" t="s">
        <v>236</v>
      </c>
      <c r="B14" s="550"/>
      <c r="C14" s="217" t="s">
        <v>236</v>
      </c>
      <c r="D14" s="509" t="s">
        <v>236</v>
      </c>
      <c r="E14" s="218">
        <v>140</v>
      </c>
      <c r="F14" s="545" t="s">
        <v>3483</v>
      </c>
      <c r="G14" s="162" t="s">
        <v>504</v>
      </c>
      <c r="H14" s="140" t="s">
        <v>3482</v>
      </c>
    </row>
    <row r="15" spans="1:8">
      <c r="A15" s="216" t="s">
        <v>236</v>
      </c>
      <c r="B15" s="550"/>
      <c r="C15" s="217" t="s">
        <v>236</v>
      </c>
      <c r="D15" s="509" t="s">
        <v>236</v>
      </c>
      <c r="E15" s="218">
        <v>150</v>
      </c>
      <c r="F15" s="545" t="s">
        <v>3484</v>
      </c>
      <c r="G15" s="162" t="s">
        <v>504</v>
      </c>
      <c r="H15" s="140" t="s">
        <v>3482</v>
      </c>
    </row>
    <row r="16" spans="1:8">
      <c r="A16" s="216" t="s">
        <v>236</v>
      </c>
      <c r="B16" s="550"/>
      <c r="C16" s="217"/>
      <c r="D16" s="509"/>
      <c r="E16" s="218">
        <v>400</v>
      </c>
      <c r="F16" s="545" t="s">
        <v>4513</v>
      </c>
      <c r="G16" s="162" t="s">
        <v>4504</v>
      </c>
      <c r="H16" s="140" t="s">
        <v>4505</v>
      </c>
    </row>
    <row r="17" spans="1:8">
      <c r="A17" s="216"/>
      <c r="B17" s="550"/>
      <c r="C17" s="217"/>
      <c r="D17" s="509"/>
      <c r="E17" s="218">
        <v>340</v>
      </c>
      <c r="F17" s="545" t="s">
        <v>3485</v>
      </c>
      <c r="G17" s="162" t="s">
        <v>508</v>
      </c>
      <c r="H17" s="140" t="s">
        <v>2185</v>
      </c>
    </row>
    <row r="18" spans="1:8">
      <c r="A18" s="216" t="s">
        <v>236</v>
      </c>
      <c r="B18" s="550" t="s">
        <v>236</v>
      </c>
      <c r="C18" s="217" t="s">
        <v>236</v>
      </c>
      <c r="D18" s="509" t="s">
        <v>236</v>
      </c>
      <c r="E18" s="218">
        <v>70</v>
      </c>
      <c r="F18" s="545" t="s">
        <v>3486</v>
      </c>
      <c r="G18" s="162" t="s">
        <v>504</v>
      </c>
      <c r="H18" s="140" t="s">
        <v>3487</v>
      </c>
    </row>
    <row r="19" spans="1:8">
      <c r="A19" s="216"/>
      <c r="B19" s="550"/>
      <c r="C19" s="217"/>
      <c r="D19" s="509"/>
      <c r="E19" s="218">
        <v>375</v>
      </c>
      <c r="F19" s="545" t="s">
        <v>3488</v>
      </c>
      <c r="G19" s="162" t="s">
        <v>856</v>
      </c>
      <c r="H19" s="140" t="s">
        <v>506</v>
      </c>
    </row>
    <row r="20" spans="1:8">
      <c r="A20" s="216"/>
      <c r="B20" s="550"/>
      <c r="C20" s="217"/>
      <c r="D20" s="509"/>
      <c r="E20" s="218">
        <v>375</v>
      </c>
      <c r="F20" s="545" t="s">
        <v>3489</v>
      </c>
      <c r="G20" s="162" t="s">
        <v>856</v>
      </c>
      <c r="H20" s="140" t="s">
        <v>506</v>
      </c>
    </row>
    <row r="21" spans="1:8">
      <c r="A21" s="216"/>
      <c r="B21" s="550"/>
      <c r="C21" s="217"/>
      <c r="D21" s="509"/>
      <c r="E21" s="218">
        <v>375</v>
      </c>
      <c r="F21" s="545" t="s">
        <v>3490</v>
      </c>
      <c r="G21" s="162" t="s">
        <v>856</v>
      </c>
      <c r="H21" s="140" t="s">
        <v>506</v>
      </c>
    </row>
    <row r="22" spans="1:8">
      <c r="A22" s="216"/>
      <c r="B22" s="550"/>
      <c r="C22" s="217"/>
      <c r="D22" s="509"/>
      <c r="E22" s="218">
        <v>300</v>
      </c>
      <c r="F22" s="545" t="s">
        <v>3491</v>
      </c>
      <c r="G22" s="162" t="s">
        <v>856</v>
      </c>
      <c r="H22" s="140" t="s">
        <v>3072</v>
      </c>
    </row>
    <row r="23" spans="1:8">
      <c r="A23" s="216"/>
      <c r="B23" s="550"/>
      <c r="C23" s="217"/>
      <c r="D23" s="509"/>
      <c r="E23" s="218">
        <v>375</v>
      </c>
      <c r="F23" s="545" t="s">
        <v>3492</v>
      </c>
      <c r="G23" s="162" t="s">
        <v>856</v>
      </c>
      <c r="H23" s="140" t="s">
        <v>506</v>
      </c>
    </row>
    <row r="24" spans="1:8">
      <c r="A24" s="216"/>
      <c r="B24" s="550"/>
      <c r="C24" s="217"/>
      <c r="D24" s="509"/>
      <c r="E24" s="218">
        <v>300</v>
      </c>
      <c r="F24" s="545" t="s">
        <v>3493</v>
      </c>
      <c r="G24" s="162" t="s">
        <v>515</v>
      </c>
      <c r="H24" s="140" t="s">
        <v>3494</v>
      </c>
    </row>
    <row r="25" spans="1:8">
      <c r="A25" s="216"/>
      <c r="B25" s="550"/>
      <c r="C25" s="217"/>
      <c r="D25" s="509"/>
      <c r="E25" s="218">
        <v>365</v>
      </c>
      <c r="F25" s="545" t="s">
        <v>3495</v>
      </c>
      <c r="G25" s="162" t="s">
        <v>856</v>
      </c>
      <c r="H25" s="140" t="s">
        <v>506</v>
      </c>
    </row>
    <row r="26" spans="1:8">
      <c r="A26" s="216"/>
      <c r="B26" s="550"/>
      <c r="C26" s="217"/>
      <c r="D26" s="509"/>
      <c r="E26" s="218">
        <v>415</v>
      </c>
      <c r="F26" s="545" t="s">
        <v>4528</v>
      </c>
      <c r="G26" s="162" t="s">
        <v>4504</v>
      </c>
      <c r="H26" s="140" t="s">
        <v>4505</v>
      </c>
    </row>
    <row r="27" spans="1:8">
      <c r="A27" s="216" t="s">
        <v>236</v>
      </c>
      <c r="B27" s="550"/>
      <c r="C27" s="217"/>
      <c r="D27" s="509"/>
      <c r="E27" s="218">
        <v>420</v>
      </c>
      <c r="F27" s="545" t="s">
        <v>4536</v>
      </c>
      <c r="G27" s="162" t="s">
        <v>4504</v>
      </c>
      <c r="H27" s="140" t="s">
        <v>4505</v>
      </c>
    </row>
    <row r="28" spans="1:8">
      <c r="A28" s="216"/>
      <c r="B28" s="550"/>
      <c r="C28" s="217"/>
      <c r="D28" s="509"/>
      <c r="E28" s="218">
        <v>415</v>
      </c>
      <c r="F28" s="545" t="s">
        <v>4529</v>
      </c>
      <c r="G28" s="162" t="s">
        <v>4504</v>
      </c>
      <c r="H28" s="140" t="s">
        <v>4505</v>
      </c>
    </row>
    <row r="29" spans="1:8">
      <c r="A29" s="216" t="s">
        <v>236</v>
      </c>
      <c r="B29" s="550"/>
      <c r="C29" s="217" t="s">
        <v>236</v>
      </c>
      <c r="D29" s="509"/>
      <c r="E29" s="218">
        <v>230</v>
      </c>
      <c r="F29" s="545" t="s">
        <v>3496</v>
      </c>
      <c r="G29" s="162" t="s">
        <v>504</v>
      </c>
      <c r="H29" s="140" t="s">
        <v>3497</v>
      </c>
    </row>
    <row r="30" spans="1:8">
      <c r="A30" s="216" t="s">
        <v>236</v>
      </c>
      <c r="B30" s="550"/>
      <c r="C30" s="217" t="s">
        <v>236</v>
      </c>
      <c r="D30" s="509"/>
      <c r="E30" s="218">
        <v>215</v>
      </c>
      <c r="F30" s="545" t="s">
        <v>3498</v>
      </c>
      <c r="G30" s="162" t="s">
        <v>504</v>
      </c>
      <c r="H30" s="140" t="s">
        <v>3476</v>
      </c>
    </row>
    <row r="31" spans="1:8">
      <c r="A31" s="216" t="s">
        <v>236</v>
      </c>
      <c r="B31" s="550"/>
      <c r="C31" s="217" t="s">
        <v>236</v>
      </c>
      <c r="D31" s="509"/>
      <c r="E31" s="218">
        <v>230</v>
      </c>
      <c r="F31" s="545" t="s">
        <v>3499</v>
      </c>
      <c r="G31" s="162" t="s">
        <v>504</v>
      </c>
      <c r="H31" s="140" t="s">
        <v>3497</v>
      </c>
    </row>
    <row r="32" spans="1:8">
      <c r="A32" s="216" t="s">
        <v>236</v>
      </c>
      <c r="B32" s="550"/>
      <c r="C32" s="217" t="s">
        <v>236</v>
      </c>
      <c r="D32" s="509"/>
      <c r="E32" s="218">
        <v>205</v>
      </c>
      <c r="F32" s="545" t="s">
        <v>3500</v>
      </c>
      <c r="G32" s="162" t="s">
        <v>504</v>
      </c>
      <c r="H32" s="140" t="s">
        <v>3476</v>
      </c>
    </row>
    <row r="33" spans="1:8">
      <c r="A33" s="216" t="s">
        <v>236</v>
      </c>
      <c r="B33" s="550"/>
      <c r="C33" s="217" t="s">
        <v>236</v>
      </c>
      <c r="D33" s="509"/>
      <c r="E33" s="218">
        <v>210</v>
      </c>
      <c r="F33" s="545" t="s">
        <v>3501</v>
      </c>
      <c r="G33" s="162" t="s">
        <v>504</v>
      </c>
      <c r="H33" s="140" t="s">
        <v>3476</v>
      </c>
    </row>
    <row r="34" spans="1:8">
      <c r="A34" s="216" t="s">
        <v>236</v>
      </c>
      <c r="B34" s="550"/>
      <c r="C34" s="217" t="s">
        <v>236</v>
      </c>
      <c r="D34" s="509"/>
      <c r="E34" s="218">
        <v>230</v>
      </c>
      <c r="F34" s="545" t="s">
        <v>3502</v>
      </c>
      <c r="G34" s="162" t="s">
        <v>504</v>
      </c>
      <c r="H34" s="140" t="s">
        <v>3497</v>
      </c>
    </row>
    <row r="35" spans="1:8">
      <c r="A35" s="216" t="s">
        <v>236</v>
      </c>
      <c r="B35" s="550"/>
      <c r="C35" s="217" t="s">
        <v>236</v>
      </c>
      <c r="D35" s="509"/>
      <c r="E35" s="218">
        <v>205</v>
      </c>
      <c r="F35" s="545" t="s">
        <v>3503</v>
      </c>
      <c r="G35" s="162" t="s">
        <v>504</v>
      </c>
      <c r="H35" s="140" t="s">
        <v>3476</v>
      </c>
    </row>
    <row r="36" spans="1:8">
      <c r="A36" s="216" t="s">
        <v>236</v>
      </c>
      <c r="B36" s="550"/>
      <c r="C36" s="217"/>
      <c r="D36" s="509"/>
      <c r="E36" s="218">
        <v>185</v>
      </c>
      <c r="F36" s="545" t="s">
        <v>3504</v>
      </c>
      <c r="G36" s="162" t="s">
        <v>515</v>
      </c>
      <c r="H36" s="140" t="s">
        <v>3505</v>
      </c>
    </row>
    <row r="37" spans="1:8">
      <c r="A37" s="216" t="s">
        <v>236</v>
      </c>
      <c r="B37" s="550"/>
      <c r="C37" s="217" t="s">
        <v>236</v>
      </c>
      <c r="D37" s="509"/>
      <c r="E37" s="218">
        <v>200</v>
      </c>
      <c r="F37" s="545" t="s">
        <v>3506</v>
      </c>
      <c r="G37" s="162" t="s">
        <v>508</v>
      </c>
      <c r="H37" s="140" t="s">
        <v>3507</v>
      </c>
    </row>
    <row r="38" spans="1:8">
      <c r="A38" s="216"/>
      <c r="B38" s="550"/>
      <c r="C38" s="217"/>
      <c r="D38" s="509"/>
      <c r="E38" s="218">
        <v>350</v>
      </c>
      <c r="F38" s="545" t="s">
        <v>3508</v>
      </c>
      <c r="G38" s="162" t="s">
        <v>601</v>
      </c>
      <c r="H38" s="140" t="s">
        <v>506</v>
      </c>
    </row>
    <row r="39" spans="1:8">
      <c r="A39" s="216"/>
      <c r="B39" s="550"/>
      <c r="C39" s="217"/>
      <c r="D39" s="509"/>
      <c r="E39" s="218">
        <v>510</v>
      </c>
      <c r="F39" s="545" t="s">
        <v>4596</v>
      </c>
      <c r="G39" s="162" t="s">
        <v>4504</v>
      </c>
      <c r="H39" s="140" t="s">
        <v>4505</v>
      </c>
    </row>
    <row r="40" spans="1:8">
      <c r="A40" s="216"/>
      <c r="B40" s="550"/>
      <c r="C40" s="217"/>
      <c r="D40" s="509"/>
      <c r="E40" s="218">
        <v>520</v>
      </c>
      <c r="F40" s="545" t="s">
        <v>4603</v>
      </c>
      <c r="G40" s="162" t="s">
        <v>4504</v>
      </c>
      <c r="H40" s="140" t="s">
        <v>4505</v>
      </c>
    </row>
    <row r="41" spans="1:8">
      <c r="A41" s="216"/>
      <c r="B41" s="550"/>
      <c r="C41" s="217"/>
      <c r="D41" s="509"/>
      <c r="E41" s="218">
        <v>500</v>
      </c>
      <c r="F41" s="545" t="s">
        <v>4587</v>
      </c>
      <c r="G41" s="162" t="s">
        <v>4504</v>
      </c>
      <c r="H41" s="140" t="s">
        <v>4505</v>
      </c>
    </row>
    <row r="42" spans="1:8">
      <c r="A42" s="216"/>
      <c r="B42" s="550"/>
      <c r="C42" s="217"/>
      <c r="D42" s="509"/>
      <c r="E42" s="218">
        <v>490</v>
      </c>
      <c r="F42" s="545" t="s">
        <v>4585</v>
      </c>
      <c r="G42" s="162" t="s">
        <v>4504</v>
      </c>
      <c r="H42" s="140" t="s">
        <v>4505</v>
      </c>
    </row>
    <row r="43" spans="1:8">
      <c r="A43" s="216"/>
      <c r="B43" s="550"/>
      <c r="C43" s="217"/>
      <c r="D43" s="509"/>
      <c r="E43" s="218">
        <v>515</v>
      </c>
      <c r="F43" s="545" t="s">
        <v>4600</v>
      </c>
      <c r="G43" s="162" t="s">
        <v>4504</v>
      </c>
      <c r="H43" s="140" t="s">
        <v>4505</v>
      </c>
    </row>
    <row r="44" spans="1:8">
      <c r="A44" s="216"/>
      <c r="B44" s="550"/>
      <c r="C44" s="217"/>
      <c r="D44" s="509"/>
      <c r="E44" s="218">
        <v>505</v>
      </c>
      <c r="F44" s="545" t="s">
        <v>4594</v>
      </c>
      <c r="G44" s="162" t="s">
        <v>4504</v>
      </c>
      <c r="H44" s="140" t="s">
        <v>4505</v>
      </c>
    </row>
    <row r="45" spans="1:8">
      <c r="A45" s="216"/>
      <c r="B45" s="550"/>
      <c r="C45" s="217"/>
      <c r="D45" s="509"/>
      <c r="E45" s="218">
        <v>510</v>
      </c>
      <c r="F45" s="545" t="s">
        <v>4597</v>
      </c>
      <c r="G45" s="162" t="s">
        <v>4504</v>
      </c>
      <c r="H45" s="140" t="s">
        <v>4505</v>
      </c>
    </row>
    <row r="46" spans="1:8">
      <c r="A46" s="216"/>
      <c r="B46" s="550"/>
      <c r="C46" s="217"/>
      <c r="D46" s="509"/>
      <c r="E46" s="218">
        <v>515</v>
      </c>
      <c r="F46" s="545" t="s">
        <v>4601</v>
      </c>
      <c r="G46" s="162" t="s">
        <v>4504</v>
      </c>
      <c r="H46" s="140" t="s">
        <v>4505</v>
      </c>
    </row>
    <row r="47" spans="1:8">
      <c r="A47" s="216"/>
      <c r="B47" s="550"/>
      <c r="C47" s="217"/>
      <c r="D47" s="509"/>
      <c r="E47" s="218">
        <v>500</v>
      </c>
      <c r="F47" s="545" t="s">
        <v>4588</v>
      </c>
      <c r="G47" s="162" t="s">
        <v>4504</v>
      </c>
      <c r="H47" s="140" t="s">
        <v>4505</v>
      </c>
    </row>
    <row r="48" spans="1:8">
      <c r="A48" s="216"/>
      <c r="B48" s="550"/>
      <c r="C48" s="217"/>
      <c r="D48" s="509"/>
      <c r="E48" s="218">
        <v>520</v>
      </c>
      <c r="F48" s="545" t="s">
        <v>4604</v>
      </c>
      <c r="G48" s="162" t="s">
        <v>4504</v>
      </c>
      <c r="H48" s="140" t="s">
        <v>4505</v>
      </c>
    </row>
    <row r="49" spans="1:8">
      <c r="A49" s="216"/>
      <c r="B49" s="550"/>
      <c r="C49" s="217"/>
      <c r="D49" s="509"/>
      <c r="E49" s="218">
        <v>510</v>
      </c>
      <c r="F49" s="545" t="s">
        <v>4598</v>
      </c>
      <c r="G49" s="162" t="s">
        <v>4504</v>
      </c>
      <c r="H49" s="140" t="s">
        <v>4505</v>
      </c>
    </row>
    <row r="50" spans="1:8">
      <c r="A50" s="216"/>
      <c r="B50" s="550"/>
      <c r="C50" s="217"/>
      <c r="D50" s="509"/>
      <c r="E50" s="218">
        <v>300</v>
      </c>
      <c r="F50" s="545" t="s">
        <v>3509</v>
      </c>
      <c r="G50" s="162" t="s">
        <v>508</v>
      </c>
      <c r="H50" s="140" t="s">
        <v>656</v>
      </c>
    </row>
    <row r="51" spans="1:8">
      <c r="A51" s="216"/>
      <c r="B51" s="550"/>
      <c r="C51" s="217"/>
      <c r="D51" s="509"/>
      <c r="E51" s="218">
        <v>300</v>
      </c>
      <c r="F51" s="545" t="s">
        <v>3510</v>
      </c>
      <c r="G51" s="162" t="s">
        <v>508</v>
      </c>
      <c r="H51" s="140" t="s">
        <v>656</v>
      </c>
    </row>
    <row r="52" spans="1:8">
      <c r="A52" s="216"/>
      <c r="B52" s="550"/>
      <c r="C52" s="217"/>
      <c r="D52" s="509"/>
      <c r="E52" s="218">
        <v>300</v>
      </c>
      <c r="F52" s="545" t="s">
        <v>3511</v>
      </c>
      <c r="G52" s="162" t="s">
        <v>508</v>
      </c>
      <c r="H52" s="140" t="s">
        <v>656</v>
      </c>
    </row>
    <row r="53" spans="1:8">
      <c r="A53" s="216" t="s">
        <v>236</v>
      </c>
      <c r="B53" s="550"/>
      <c r="C53" s="217" t="s">
        <v>236</v>
      </c>
      <c r="D53" s="509"/>
      <c r="E53" s="218">
        <v>70</v>
      </c>
      <c r="F53" s="545" t="s">
        <v>3512</v>
      </c>
      <c r="G53" s="162" t="s">
        <v>508</v>
      </c>
      <c r="H53" s="140" t="s">
        <v>3513</v>
      </c>
    </row>
    <row r="54" spans="1:8">
      <c r="A54" s="216" t="s">
        <v>236</v>
      </c>
      <c r="B54" s="550" t="s">
        <v>236</v>
      </c>
      <c r="C54" s="217" t="s">
        <v>236</v>
      </c>
      <c r="D54" s="509" t="s">
        <v>236</v>
      </c>
      <c r="E54" s="218">
        <v>40</v>
      </c>
      <c r="F54" s="545" t="s">
        <v>3514</v>
      </c>
      <c r="G54" s="162" t="s">
        <v>504</v>
      </c>
      <c r="H54" s="140" t="s">
        <v>3487</v>
      </c>
    </row>
    <row r="55" spans="1:8">
      <c r="A55" s="216" t="s">
        <v>236</v>
      </c>
      <c r="B55" s="550"/>
      <c r="C55" s="217" t="s">
        <v>236</v>
      </c>
      <c r="D55" s="509" t="s">
        <v>236</v>
      </c>
      <c r="E55" s="218">
        <v>55</v>
      </c>
      <c r="F55" s="545" t="s">
        <v>3515</v>
      </c>
      <c r="G55" s="162" t="s">
        <v>508</v>
      </c>
      <c r="H55" s="140" t="s">
        <v>3516</v>
      </c>
    </row>
    <row r="56" spans="1:8">
      <c r="A56" s="216" t="s">
        <v>236</v>
      </c>
      <c r="B56" s="550"/>
      <c r="C56" s="217" t="s">
        <v>236</v>
      </c>
      <c r="D56" s="509"/>
      <c r="E56" s="218">
        <v>100</v>
      </c>
      <c r="F56" s="545" t="s">
        <v>3517</v>
      </c>
      <c r="G56" s="162" t="s">
        <v>508</v>
      </c>
      <c r="H56" s="140" t="s">
        <v>3518</v>
      </c>
    </row>
    <row r="57" spans="1:8">
      <c r="A57" s="216" t="s">
        <v>236</v>
      </c>
      <c r="B57" s="550"/>
      <c r="C57" s="217"/>
      <c r="D57" s="509"/>
      <c r="E57" s="218">
        <v>400</v>
      </c>
      <c r="F57" s="545" t="s">
        <v>5211</v>
      </c>
      <c r="G57" s="162" t="s">
        <v>552</v>
      </c>
      <c r="H57" s="140" t="s">
        <v>5212</v>
      </c>
    </row>
    <row r="58" spans="1:8">
      <c r="A58" s="216" t="s">
        <v>236</v>
      </c>
      <c r="B58" s="550"/>
      <c r="C58" s="217"/>
      <c r="D58" s="509"/>
      <c r="E58" s="218">
        <v>425</v>
      </c>
      <c r="F58" s="545" t="s">
        <v>4551</v>
      </c>
      <c r="G58" s="162" t="s">
        <v>504</v>
      </c>
      <c r="H58" s="140"/>
    </row>
    <row r="59" spans="1:8">
      <c r="A59" s="216" t="s">
        <v>236</v>
      </c>
      <c r="B59" s="550"/>
      <c r="C59" s="217"/>
      <c r="D59" s="509"/>
      <c r="E59" s="218">
        <v>400</v>
      </c>
      <c r="F59" s="545" t="s">
        <v>4514</v>
      </c>
      <c r="G59" s="162" t="s">
        <v>504</v>
      </c>
      <c r="H59" s="140"/>
    </row>
    <row r="60" spans="1:8">
      <c r="A60" s="216" t="s">
        <v>236</v>
      </c>
      <c r="B60" s="550"/>
      <c r="C60" s="217"/>
      <c r="D60" s="509"/>
      <c r="E60" s="218">
        <v>325</v>
      </c>
      <c r="F60" s="545" t="s">
        <v>3519</v>
      </c>
      <c r="G60" s="162" t="s">
        <v>508</v>
      </c>
      <c r="H60" s="140" t="s">
        <v>3520</v>
      </c>
    </row>
    <row r="61" spans="1:8">
      <c r="A61" s="216" t="s">
        <v>236</v>
      </c>
      <c r="B61" s="550" t="s">
        <v>236</v>
      </c>
      <c r="C61" s="217" t="s">
        <v>236</v>
      </c>
      <c r="D61" s="509" t="s">
        <v>236</v>
      </c>
      <c r="E61" s="218">
        <v>1</v>
      </c>
      <c r="F61" s="545" t="s">
        <v>3521</v>
      </c>
      <c r="G61" s="162" t="s">
        <v>504</v>
      </c>
      <c r="H61" s="140" t="s">
        <v>3487</v>
      </c>
    </row>
    <row r="62" spans="1:8">
      <c r="A62" s="216" t="s">
        <v>236</v>
      </c>
      <c r="B62" s="550"/>
      <c r="C62" s="217"/>
      <c r="D62" s="509"/>
      <c r="E62" s="218">
        <v>350</v>
      </c>
      <c r="F62" s="545" t="s">
        <v>4499</v>
      </c>
      <c r="G62" s="162" t="s">
        <v>504</v>
      </c>
      <c r="H62" s="140" t="s">
        <v>4490</v>
      </c>
    </row>
    <row r="63" spans="1:8">
      <c r="A63" s="216" t="s">
        <v>236</v>
      </c>
      <c r="B63" s="550"/>
      <c r="C63" s="217" t="s">
        <v>236</v>
      </c>
      <c r="D63" s="509"/>
      <c r="E63" s="218">
        <v>175</v>
      </c>
      <c r="F63" s="545" t="s">
        <v>3522</v>
      </c>
      <c r="G63" s="162" t="s">
        <v>504</v>
      </c>
      <c r="H63" s="140" t="s">
        <v>3476</v>
      </c>
    </row>
    <row r="64" spans="1:8">
      <c r="A64" s="216" t="s">
        <v>236</v>
      </c>
      <c r="B64" s="550"/>
      <c r="C64" s="217"/>
      <c r="D64" s="509"/>
      <c r="E64" s="218">
        <v>300</v>
      </c>
      <c r="F64" s="545" t="s">
        <v>3523</v>
      </c>
      <c r="G64" s="162" t="s">
        <v>504</v>
      </c>
      <c r="H64" s="140" t="s">
        <v>3524</v>
      </c>
    </row>
    <row r="65" spans="1:8">
      <c r="A65" s="216" t="s">
        <v>236</v>
      </c>
      <c r="B65" s="550"/>
      <c r="C65" s="217" t="s">
        <v>236</v>
      </c>
      <c r="D65" s="509"/>
      <c r="E65" s="218">
        <v>250</v>
      </c>
      <c r="F65" s="545" t="s">
        <v>3525</v>
      </c>
      <c r="G65" s="162" t="s">
        <v>504</v>
      </c>
      <c r="H65" s="140" t="s">
        <v>3497</v>
      </c>
    </row>
    <row r="66" spans="1:8">
      <c r="A66" s="216" t="s">
        <v>236</v>
      </c>
      <c r="B66" s="550"/>
      <c r="C66" s="217" t="s">
        <v>236</v>
      </c>
      <c r="D66" s="509" t="s">
        <v>236</v>
      </c>
      <c r="E66" s="218">
        <v>125</v>
      </c>
      <c r="F66" s="545" t="s">
        <v>3526</v>
      </c>
      <c r="G66" s="162" t="s">
        <v>504</v>
      </c>
      <c r="H66" s="140" t="s">
        <v>3482</v>
      </c>
    </row>
    <row r="67" spans="1:8">
      <c r="A67" s="216"/>
      <c r="B67" s="550"/>
      <c r="C67" s="217"/>
      <c r="D67" s="509"/>
      <c r="E67" s="218">
        <v>345</v>
      </c>
      <c r="F67" s="545" t="s">
        <v>3527</v>
      </c>
      <c r="G67" s="162" t="s">
        <v>508</v>
      </c>
      <c r="H67" s="140" t="s">
        <v>3528</v>
      </c>
    </row>
    <row r="68" spans="1:8">
      <c r="A68" s="216" t="s">
        <v>236</v>
      </c>
      <c r="B68" s="550" t="s">
        <v>236</v>
      </c>
      <c r="C68" s="217" t="s">
        <v>236</v>
      </c>
      <c r="D68" s="509" t="s">
        <v>236</v>
      </c>
      <c r="E68" s="218">
        <v>75</v>
      </c>
      <c r="F68" s="545" t="s">
        <v>3529</v>
      </c>
      <c r="G68" s="162" t="s">
        <v>504</v>
      </c>
      <c r="H68" s="140" t="s">
        <v>3487</v>
      </c>
    </row>
    <row r="69" spans="1:8">
      <c r="A69" s="216"/>
      <c r="B69" s="550"/>
      <c r="C69" s="217"/>
      <c r="D69" s="509"/>
      <c r="E69" s="218">
        <v>375</v>
      </c>
      <c r="F69" s="545" t="s">
        <v>3530</v>
      </c>
      <c r="G69" s="162" t="s">
        <v>856</v>
      </c>
      <c r="H69" s="140" t="s">
        <v>506</v>
      </c>
    </row>
    <row r="70" spans="1:8">
      <c r="A70" s="216"/>
      <c r="B70" s="550"/>
      <c r="C70" s="217"/>
      <c r="D70" s="509"/>
      <c r="E70" s="218">
        <v>120</v>
      </c>
      <c r="F70" s="545" t="s">
        <v>3531</v>
      </c>
      <c r="G70" s="162" t="s">
        <v>612</v>
      </c>
      <c r="H70" s="140" t="s">
        <v>506</v>
      </c>
    </row>
    <row r="71" spans="1:8">
      <c r="A71" s="216" t="s">
        <v>236</v>
      </c>
      <c r="B71" s="550"/>
      <c r="C71" s="217"/>
      <c r="D71" s="509"/>
      <c r="E71" s="218">
        <v>175</v>
      </c>
      <c r="F71" s="545" t="s">
        <v>3532</v>
      </c>
      <c r="G71" s="162" t="s">
        <v>515</v>
      </c>
      <c r="H71" s="140" t="s">
        <v>516</v>
      </c>
    </row>
    <row r="72" spans="1:8">
      <c r="A72" s="216"/>
      <c r="B72" s="550"/>
      <c r="C72" s="217"/>
      <c r="D72" s="509"/>
      <c r="E72" s="218">
        <v>375</v>
      </c>
      <c r="F72" s="545" t="s">
        <v>3533</v>
      </c>
      <c r="G72" s="162" t="s">
        <v>856</v>
      </c>
      <c r="H72" s="140" t="s">
        <v>506</v>
      </c>
    </row>
    <row r="73" spans="1:8">
      <c r="A73" s="216"/>
      <c r="B73" s="550"/>
      <c r="C73" s="217"/>
      <c r="D73" s="509"/>
      <c r="E73" s="218">
        <v>300</v>
      </c>
      <c r="F73" s="545" t="s">
        <v>3534</v>
      </c>
      <c r="G73" s="162" t="s">
        <v>601</v>
      </c>
      <c r="H73" s="140" t="s">
        <v>516</v>
      </c>
    </row>
    <row r="74" spans="1:8">
      <c r="A74" s="216"/>
      <c r="B74" s="550"/>
      <c r="C74" s="217"/>
      <c r="D74" s="509"/>
      <c r="E74" s="218">
        <v>350</v>
      </c>
      <c r="F74" s="545" t="s">
        <v>3535</v>
      </c>
      <c r="G74" s="162" t="s">
        <v>601</v>
      </c>
      <c r="H74" s="140" t="s">
        <v>506</v>
      </c>
    </row>
    <row r="75" spans="1:8">
      <c r="A75" s="216"/>
      <c r="B75" s="550"/>
      <c r="C75" s="217"/>
      <c r="D75" s="509"/>
      <c r="E75" s="218">
        <v>375</v>
      </c>
      <c r="F75" s="545" t="s">
        <v>3536</v>
      </c>
      <c r="G75" s="162" t="s">
        <v>856</v>
      </c>
      <c r="H75" s="140" t="s">
        <v>506</v>
      </c>
    </row>
    <row r="76" spans="1:8">
      <c r="A76" s="216"/>
      <c r="B76" s="550"/>
      <c r="C76" s="217"/>
      <c r="D76" s="509"/>
      <c r="E76" s="218">
        <v>135</v>
      </c>
      <c r="F76" s="545" t="s">
        <v>3537</v>
      </c>
      <c r="G76" s="162" t="s">
        <v>508</v>
      </c>
      <c r="H76" s="140" t="s">
        <v>3538</v>
      </c>
    </row>
    <row r="77" spans="1:8">
      <c r="A77" s="216" t="s">
        <v>236</v>
      </c>
      <c r="B77" s="550"/>
      <c r="C77" s="217" t="s">
        <v>236</v>
      </c>
      <c r="D77" s="509"/>
      <c r="E77" s="218">
        <v>275</v>
      </c>
      <c r="F77" s="545" t="s">
        <v>3539</v>
      </c>
      <c r="G77" s="162" t="s">
        <v>504</v>
      </c>
      <c r="H77" s="140" t="s">
        <v>3497</v>
      </c>
    </row>
    <row r="78" spans="1:8">
      <c r="A78" s="216" t="s">
        <v>236</v>
      </c>
      <c r="B78" s="550"/>
      <c r="C78" s="217" t="s">
        <v>236</v>
      </c>
      <c r="D78" s="509"/>
      <c r="E78" s="218">
        <v>270</v>
      </c>
      <c r="F78" s="545" t="s">
        <v>3540</v>
      </c>
      <c r="G78" s="162" t="s">
        <v>504</v>
      </c>
      <c r="H78" s="140" t="s">
        <v>3497</v>
      </c>
    </row>
    <row r="79" spans="1:8">
      <c r="A79" s="216" t="s">
        <v>236</v>
      </c>
      <c r="B79" s="550"/>
      <c r="C79" s="217"/>
      <c r="D79" s="509"/>
      <c r="E79" s="218">
        <v>290</v>
      </c>
      <c r="F79" s="545" t="s">
        <v>3541</v>
      </c>
      <c r="G79" s="162" t="s">
        <v>515</v>
      </c>
      <c r="H79" s="140" t="s">
        <v>516</v>
      </c>
    </row>
    <row r="80" spans="1:8">
      <c r="A80" s="216" t="s">
        <v>236</v>
      </c>
      <c r="B80" s="550"/>
      <c r="C80" s="217" t="s">
        <v>236</v>
      </c>
      <c r="D80" s="509"/>
      <c r="E80" s="218">
        <v>270</v>
      </c>
      <c r="F80" s="545" t="s">
        <v>3542</v>
      </c>
      <c r="G80" s="162" t="s">
        <v>504</v>
      </c>
      <c r="H80" s="140" t="s">
        <v>3497</v>
      </c>
    </row>
    <row r="81" spans="1:8">
      <c r="A81" s="216" t="s">
        <v>236</v>
      </c>
      <c r="B81" s="550" t="s">
        <v>236</v>
      </c>
      <c r="C81" s="217" t="s">
        <v>236</v>
      </c>
      <c r="D81" s="509" t="s">
        <v>236</v>
      </c>
      <c r="E81" s="218">
        <v>30</v>
      </c>
      <c r="F81" s="545" t="s">
        <v>3543</v>
      </c>
      <c r="G81" s="162" t="s">
        <v>504</v>
      </c>
      <c r="H81" s="140" t="s">
        <v>3487</v>
      </c>
    </row>
    <row r="82" spans="1:8">
      <c r="A82" s="216" t="s">
        <v>236</v>
      </c>
      <c r="B82" s="550" t="s">
        <v>236</v>
      </c>
      <c r="C82" s="217" t="s">
        <v>236</v>
      </c>
      <c r="D82" s="509" t="s">
        <v>236</v>
      </c>
      <c r="E82" s="218">
        <v>30</v>
      </c>
      <c r="F82" s="545" t="s">
        <v>3544</v>
      </c>
      <c r="G82" s="162" t="s">
        <v>504</v>
      </c>
      <c r="H82" s="140" t="s">
        <v>3487</v>
      </c>
    </row>
    <row r="83" spans="1:8">
      <c r="A83" s="216" t="s">
        <v>236</v>
      </c>
      <c r="B83" s="550" t="s">
        <v>236</v>
      </c>
      <c r="C83" s="217" t="s">
        <v>236</v>
      </c>
      <c r="D83" s="509" t="s">
        <v>236</v>
      </c>
      <c r="E83" s="218">
        <v>1</v>
      </c>
      <c r="F83" s="545" t="s">
        <v>3545</v>
      </c>
      <c r="G83" s="162" t="s">
        <v>504</v>
      </c>
      <c r="H83" s="140" t="s">
        <v>3487</v>
      </c>
    </row>
    <row r="84" spans="1:8">
      <c r="A84" s="216" t="s">
        <v>236</v>
      </c>
      <c r="B84" s="550" t="s">
        <v>236</v>
      </c>
      <c r="C84" s="217" t="s">
        <v>236</v>
      </c>
      <c r="D84" s="509" t="s">
        <v>236</v>
      </c>
      <c r="E84" s="218">
        <v>10</v>
      </c>
      <c r="F84" s="545" t="s">
        <v>3546</v>
      </c>
      <c r="G84" s="162" t="s">
        <v>504</v>
      </c>
      <c r="H84" s="140" t="s">
        <v>3487</v>
      </c>
    </row>
    <row r="85" spans="1:8">
      <c r="A85" s="216" t="s">
        <v>236</v>
      </c>
      <c r="B85" s="550"/>
      <c r="C85" s="217"/>
      <c r="D85" s="509"/>
      <c r="E85" s="218">
        <v>275</v>
      </c>
      <c r="F85" s="545" t="s">
        <v>3547</v>
      </c>
      <c r="G85" s="162" t="s">
        <v>508</v>
      </c>
      <c r="H85" s="140" t="s">
        <v>2727</v>
      </c>
    </row>
    <row r="86" spans="1:8">
      <c r="A86" s="216" t="s">
        <v>236</v>
      </c>
      <c r="B86" s="550"/>
      <c r="C86" s="217" t="s">
        <v>236</v>
      </c>
      <c r="D86" s="509"/>
      <c r="E86" s="218">
        <v>245</v>
      </c>
      <c r="F86" s="545" t="s">
        <v>3548</v>
      </c>
      <c r="G86" s="162" t="s">
        <v>504</v>
      </c>
      <c r="H86" s="140" t="s">
        <v>3497</v>
      </c>
    </row>
    <row r="87" spans="1:8">
      <c r="A87" s="216"/>
      <c r="B87" s="550"/>
      <c r="C87" s="217"/>
      <c r="D87" s="509"/>
      <c r="E87" s="218">
        <v>275</v>
      </c>
      <c r="F87" s="545" t="s">
        <v>3549</v>
      </c>
      <c r="G87" s="162" t="s">
        <v>515</v>
      </c>
      <c r="H87" s="140" t="s">
        <v>3550</v>
      </c>
    </row>
    <row r="88" spans="1:8">
      <c r="A88" s="216" t="s">
        <v>236</v>
      </c>
      <c r="B88" s="550"/>
      <c r="C88" s="217"/>
      <c r="D88" s="509"/>
      <c r="E88" s="218">
        <v>270</v>
      </c>
      <c r="F88" s="545" t="s">
        <v>3551</v>
      </c>
      <c r="G88" s="162" t="s">
        <v>515</v>
      </c>
      <c r="H88" s="140" t="s">
        <v>3552</v>
      </c>
    </row>
    <row r="89" spans="1:8">
      <c r="A89" s="216"/>
      <c r="B89" s="550"/>
      <c r="C89" s="217"/>
      <c r="D89" s="509"/>
      <c r="E89" s="218">
        <v>280</v>
      </c>
      <c r="F89" s="545" t="s">
        <v>3553</v>
      </c>
      <c r="G89" s="162" t="s">
        <v>515</v>
      </c>
      <c r="H89" s="140" t="s">
        <v>3550</v>
      </c>
    </row>
    <row r="90" spans="1:8">
      <c r="A90" s="216" t="s">
        <v>236</v>
      </c>
      <c r="B90" s="550"/>
      <c r="C90" s="217" t="s">
        <v>236</v>
      </c>
      <c r="D90" s="509"/>
      <c r="E90" s="218">
        <v>225</v>
      </c>
      <c r="F90" s="545" t="s">
        <v>3554</v>
      </c>
      <c r="G90" s="162" t="s">
        <v>504</v>
      </c>
      <c r="H90" s="140" t="s">
        <v>3476</v>
      </c>
    </row>
    <row r="91" spans="1:8">
      <c r="A91" s="216" t="s">
        <v>236</v>
      </c>
      <c r="B91" s="550"/>
      <c r="C91" s="217"/>
      <c r="D91" s="509"/>
      <c r="E91" s="218">
        <v>260</v>
      </c>
      <c r="F91" s="545" t="s">
        <v>3555</v>
      </c>
      <c r="G91" s="162" t="s">
        <v>515</v>
      </c>
      <c r="H91" s="140" t="s">
        <v>3552</v>
      </c>
    </row>
    <row r="92" spans="1:8">
      <c r="A92" s="216"/>
      <c r="B92" s="550"/>
      <c r="C92" s="217"/>
      <c r="D92" s="509"/>
      <c r="E92" s="218">
        <v>350</v>
      </c>
      <c r="F92" s="545" t="s">
        <v>3556</v>
      </c>
      <c r="G92" s="162" t="s">
        <v>508</v>
      </c>
      <c r="H92" s="140" t="s">
        <v>577</v>
      </c>
    </row>
    <row r="93" spans="1:8">
      <c r="A93" s="216" t="s">
        <v>236</v>
      </c>
      <c r="B93" s="550"/>
      <c r="C93" s="217"/>
      <c r="D93" s="509"/>
      <c r="E93" s="218">
        <v>405</v>
      </c>
      <c r="F93" s="545" t="s">
        <v>4520</v>
      </c>
      <c r="G93" s="162" t="s">
        <v>4504</v>
      </c>
      <c r="H93" s="140" t="s">
        <v>4505</v>
      </c>
    </row>
    <row r="94" spans="1:8">
      <c r="A94" s="216"/>
      <c r="B94" s="550"/>
      <c r="C94" s="217"/>
      <c r="D94" s="509"/>
      <c r="E94" s="218">
        <v>350</v>
      </c>
      <c r="F94" s="545" t="s">
        <v>3557</v>
      </c>
      <c r="G94" s="162" t="s">
        <v>601</v>
      </c>
      <c r="H94" s="140" t="s">
        <v>506</v>
      </c>
    </row>
    <row r="95" spans="1:8">
      <c r="A95" s="216"/>
      <c r="B95" s="550"/>
      <c r="C95" s="217"/>
      <c r="D95" s="509"/>
      <c r="E95" s="218">
        <v>275</v>
      </c>
      <c r="F95" s="545" t="s">
        <v>3558</v>
      </c>
      <c r="G95" s="162" t="s">
        <v>601</v>
      </c>
      <c r="H95" s="140" t="s">
        <v>3559</v>
      </c>
    </row>
    <row r="96" spans="1:8">
      <c r="A96" s="216" t="s">
        <v>236</v>
      </c>
      <c r="B96" s="550"/>
      <c r="C96" s="217"/>
      <c r="D96" s="509"/>
      <c r="E96" s="218"/>
      <c r="F96" s="545" t="s">
        <v>4509</v>
      </c>
      <c r="G96" s="162" t="s">
        <v>4504</v>
      </c>
      <c r="H96" s="140" t="s">
        <v>4505</v>
      </c>
    </row>
    <row r="97" spans="1:8">
      <c r="A97" s="216"/>
      <c r="B97" s="550"/>
      <c r="C97" s="217"/>
      <c r="D97" s="509"/>
      <c r="E97" s="218">
        <v>350</v>
      </c>
      <c r="F97" s="545" t="s">
        <v>3560</v>
      </c>
      <c r="G97" s="162" t="s">
        <v>601</v>
      </c>
      <c r="H97" s="140" t="s">
        <v>506</v>
      </c>
    </row>
    <row r="98" spans="1:8">
      <c r="A98" s="216" t="s">
        <v>236</v>
      </c>
      <c r="B98" s="550"/>
      <c r="C98" s="217"/>
      <c r="D98" s="509"/>
      <c r="E98" s="218">
        <v>390</v>
      </c>
      <c r="F98" s="545" t="s">
        <v>4507</v>
      </c>
      <c r="G98" s="162" t="s">
        <v>4504</v>
      </c>
      <c r="H98" s="140" t="s">
        <v>4999</v>
      </c>
    </row>
    <row r="99" spans="1:8">
      <c r="A99" s="216"/>
      <c r="B99" s="550"/>
      <c r="C99" s="217"/>
      <c r="D99" s="509"/>
      <c r="E99" s="218">
        <v>300</v>
      </c>
      <c r="F99" s="545" t="s">
        <v>3561</v>
      </c>
      <c r="G99" s="162" t="s">
        <v>601</v>
      </c>
      <c r="H99" s="140" t="s">
        <v>3072</v>
      </c>
    </row>
    <row r="100" spans="1:8">
      <c r="A100" s="216" t="s">
        <v>236</v>
      </c>
      <c r="B100" s="550"/>
      <c r="C100" s="217"/>
      <c r="D100" s="509"/>
      <c r="E100" s="218">
        <v>120</v>
      </c>
      <c r="F100" s="545" t="s">
        <v>3562</v>
      </c>
      <c r="G100" s="162" t="s">
        <v>515</v>
      </c>
      <c r="H100" s="140" t="s">
        <v>516</v>
      </c>
    </row>
    <row r="101" spans="1:8">
      <c r="A101" s="216"/>
      <c r="B101" s="550"/>
      <c r="C101" s="217"/>
      <c r="D101" s="509"/>
      <c r="E101" s="218">
        <v>300</v>
      </c>
      <c r="F101" s="545" t="s">
        <v>3563</v>
      </c>
      <c r="G101" s="162" t="s">
        <v>601</v>
      </c>
      <c r="H101" s="140" t="s">
        <v>3564</v>
      </c>
    </row>
    <row r="102" spans="1:8">
      <c r="A102" s="216" t="s">
        <v>236</v>
      </c>
      <c r="B102" s="550"/>
      <c r="C102" s="217" t="s">
        <v>236</v>
      </c>
      <c r="D102" s="509"/>
      <c r="E102" s="218">
        <v>175</v>
      </c>
      <c r="F102" s="545" t="s">
        <v>3565</v>
      </c>
      <c r="G102" s="162" t="s">
        <v>504</v>
      </c>
      <c r="H102" s="140" t="s">
        <v>3476</v>
      </c>
    </row>
    <row r="103" spans="1:8">
      <c r="A103" s="216" t="s">
        <v>236</v>
      </c>
      <c r="B103" s="550"/>
      <c r="C103" s="217"/>
      <c r="D103" s="509"/>
      <c r="E103" s="218">
        <v>180</v>
      </c>
      <c r="F103" s="545" t="s">
        <v>3566</v>
      </c>
      <c r="G103" s="162" t="s">
        <v>508</v>
      </c>
      <c r="H103" s="140" t="s">
        <v>3567</v>
      </c>
    </row>
    <row r="104" spans="1:8">
      <c r="A104" s="216" t="s">
        <v>236</v>
      </c>
      <c r="B104" s="550"/>
      <c r="C104" s="217" t="s">
        <v>236</v>
      </c>
      <c r="D104" s="509"/>
      <c r="E104" s="218">
        <v>210</v>
      </c>
      <c r="F104" s="545" t="s">
        <v>3568</v>
      </c>
      <c r="G104" s="162" t="s">
        <v>504</v>
      </c>
      <c r="H104" s="140" t="s">
        <v>3476</v>
      </c>
    </row>
    <row r="105" spans="1:8">
      <c r="A105" s="216" t="s">
        <v>236</v>
      </c>
      <c r="B105" s="550"/>
      <c r="C105" s="217" t="s">
        <v>236</v>
      </c>
      <c r="D105" s="509"/>
      <c r="E105" s="218">
        <v>195</v>
      </c>
      <c r="F105" s="545" t="s">
        <v>3569</v>
      </c>
      <c r="G105" s="162" t="s">
        <v>504</v>
      </c>
      <c r="H105" s="140" t="s">
        <v>3476</v>
      </c>
    </row>
    <row r="106" spans="1:8">
      <c r="A106" s="216" t="s">
        <v>236</v>
      </c>
      <c r="B106" s="550"/>
      <c r="C106" s="217"/>
      <c r="D106" s="509"/>
      <c r="E106" s="218">
        <v>205</v>
      </c>
      <c r="F106" s="545" t="s">
        <v>3570</v>
      </c>
      <c r="G106" s="162" t="s">
        <v>508</v>
      </c>
      <c r="H106" s="140" t="s">
        <v>3571</v>
      </c>
    </row>
    <row r="107" spans="1:8">
      <c r="A107" s="216" t="s">
        <v>236</v>
      </c>
      <c r="B107" s="550"/>
      <c r="C107" s="217"/>
      <c r="D107" s="509"/>
      <c r="E107" s="218">
        <v>190</v>
      </c>
      <c r="F107" s="545" t="s">
        <v>3572</v>
      </c>
      <c r="G107" s="162" t="s">
        <v>515</v>
      </c>
      <c r="H107" s="140" t="s">
        <v>516</v>
      </c>
    </row>
    <row r="108" spans="1:8">
      <c r="A108" s="216" t="s">
        <v>236</v>
      </c>
      <c r="B108" s="550"/>
      <c r="C108" s="217" t="s">
        <v>236</v>
      </c>
      <c r="D108" s="509"/>
      <c r="E108" s="218">
        <v>185</v>
      </c>
      <c r="F108" s="545" t="s">
        <v>3573</v>
      </c>
      <c r="G108" s="162" t="s">
        <v>504</v>
      </c>
      <c r="H108" s="140" t="s">
        <v>3476</v>
      </c>
    </row>
    <row r="109" spans="1:8">
      <c r="A109" s="216"/>
      <c r="B109" s="550"/>
      <c r="C109" s="217" t="s">
        <v>236</v>
      </c>
      <c r="D109" s="509"/>
      <c r="E109" s="218">
        <v>155</v>
      </c>
      <c r="F109" s="545" t="s">
        <v>3574</v>
      </c>
      <c r="G109" s="162" t="s">
        <v>508</v>
      </c>
      <c r="H109" s="140" t="s">
        <v>3575</v>
      </c>
    </row>
    <row r="110" spans="1:8">
      <c r="A110" s="216" t="s">
        <v>236</v>
      </c>
      <c r="B110" s="550"/>
      <c r="C110" s="217"/>
      <c r="D110" s="509"/>
      <c r="E110" s="218">
        <v>420</v>
      </c>
      <c r="F110" s="545" t="s">
        <v>4537</v>
      </c>
      <c r="G110" s="162" t="s">
        <v>4504</v>
      </c>
      <c r="H110" s="140" t="s">
        <v>4505</v>
      </c>
    </row>
    <row r="111" spans="1:8">
      <c r="A111" s="216"/>
      <c r="B111" s="550"/>
      <c r="C111" s="217"/>
      <c r="D111" s="509"/>
      <c r="E111" s="218">
        <v>500</v>
      </c>
      <c r="F111" s="545" t="s">
        <v>4589</v>
      </c>
      <c r="G111" s="162" t="s">
        <v>4504</v>
      </c>
      <c r="H111" s="140" t="s">
        <v>4505</v>
      </c>
    </row>
    <row r="112" spans="1:8">
      <c r="A112" s="216" t="s">
        <v>236</v>
      </c>
      <c r="B112" s="550"/>
      <c r="C112" s="217"/>
      <c r="D112" s="509"/>
      <c r="E112" s="218">
        <v>445</v>
      </c>
      <c r="F112" s="545" t="s">
        <v>4563</v>
      </c>
      <c r="G112" s="162" t="s">
        <v>4504</v>
      </c>
      <c r="H112" s="140" t="s">
        <v>4505</v>
      </c>
    </row>
    <row r="113" spans="1:8">
      <c r="A113" s="216" t="s">
        <v>236</v>
      </c>
      <c r="B113" s="550"/>
      <c r="C113" s="217"/>
      <c r="D113" s="509"/>
      <c r="E113" s="218">
        <v>445</v>
      </c>
      <c r="F113" s="545" t="s">
        <v>4564</v>
      </c>
      <c r="G113" s="162" t="s">
        <v>4504</v>
      </c>
      <c r="H113" s="140" t="s">
        <v>4505</v>
      </c>
    </row>
    <row r="114" spans="1:8">
      <c r="A114" s="216" t="s">
        <v>236</v>
      </c>
      <c r="B114" s="550"/>
      <c r="C114" s="217"/>
      <c r="D114" s="509"/>
      <c r="E114" s="218">
        <v>445</v>
      </c>
      <c r="F114" s="545" t="s">
        <v>4565</v>
      </c>
      <c r="G114" s="162" t="s">
        <v>4504</v>
      </c>
      <c r="H114" s="140" t="s">
        <v>4505</v>
      </c>
    </row>
    <row r="115" spans="1:8">
      <c r="A115" s="216" t="s">
        <v>236</v>
      </c>
      <c r="B115" s="550"/>
      <c r="C115" s="217"/>
      <c r="D115" s="509"/>
      <c r="E115" s="218">
        <v>465</v>
      </c>
      <c r="F115" s="545" t="s">
        <v>4571</v>
      </c>
      <c r="G115" s="162" t="s">
        <v>4504</v>
      </c>
      <c r="H115" s="140" t="s">
        <v>4505</v>
      </c>
    </row>
    <row r="116" spans="1:8">
      <c r="A116" s="216" t="s">
        <v>236</v>
      </c>
      <c r="B116" s="550"/>
      <c r="C116" s="217"/>
      <c r="D116" s="509"/>
      <c r="E116" s="218">
        <v>460</v>
      </c>
      <c r="F116" s="545" t="s">
        <v>4567</v>
      </c>
      <c r="G116" s="162" t="s">
        <v>4504</v>
      </c>
      <c r="H116" s="140" t="s">
        <v>4505</v>
      </c>
    </row>
    <row r="117" spans="1:8">
      <c r="A117" s="216" t="s">
        <v>236</v>
      </c>
      <c r="B117" s="550"/>
      <c r="C117" s="217"/>
      <c r="D117" s="509"/>
      <c r="E117" s="218">
        <v>460</v>
      </c>
      <c r="F117" s="545" t="s">
        <v>4568</v>
      </c>
      <c r="G117" s="162" t="s">
        <v>4504</v>
      </c>
      <c r="H117" s="140" t="s">
        <v>4505</v>
      </c>
    </row>
    <row r="118" spans="1:8">
      <c r="A118" s="216" t="s">
        <v>236</v>
      </c>
      <c r="B118" s="550"/>
      <c r="C118" s="217"/>
      <c r="D118" s="509"/>
      <c r="E118" s="218">
        <v>465</v>
      </c>
      <c r="F118" s="545" t="s">
        <v>4572</v>
      </c>
      <c r="G118" s="162" t="s">
        <v>4504</v>
      </c>
      <c r="H118" s="140" t="s">
        <v>4505</v>
      </c>
    </row>
    <row r="119" spans="1:8">
      <c r="A119" s="216" t="s">
        <v>236</v>
      </c>
      <c r="B119" s="550"/>
      <c r="C119" s="217"/>
      <c r="D119" s="509"/>
      <c r="E119" s="218">
        <v>445</v>
      </c>
      <c r="F119" s="545" t="s">
        <v>4566</v>
      </c>
      <c r="G119" s="162" t="s">
        <v>4504</v>
      </c>
      <c r="H119" s="140" t="s">
        <v>4505</v>
      </c>
    </row>
    <row r="120" spans="1:8">
      <c r="A120" s="216" t="s">
        <v>236</v>
      </c>
      <c r="B120" s="550"/>
      <c r="C120" s="217"/>
      <c r="D120" s="509"/>
      <c r="E120" s="218">
        <v>420</v>
      </c>
      <c r="F120" s="545" t="s">
        <v>4538</v>
      </c>
      <c r="G120" s="162" t="s">
        <v>4504</v>
      </c>
      <c r="H120" s="140" t="s">
        <v>4505</v>
      </c>
    </row>
    <row r="121" spans="1:8">
      <c r="A121" s="216" t="s">
        <v>236</v>
      </c>
      <c r="B121" s="550" t="s">
        <v>236</v>
      </c>
      <c r="C121" s="217" t="s">
        <v>236</v>
      </c>
      <c r="D121" s="509" t="s">
        <v>236</v>
      </c>
      <c r="E121" s="218">
        <v>110</v>
      </c>
      <c r="F121" s="545" t="s">
        <v>3576</v>
      </c>
      <c r="G121" s="162" t="s">
        <v>504</v>
      </c>
      <c r="H121" s="140" t="s">
        <v>3482</v>
      </c>
    </row>
    <row r="122" spans="1:8">
      <c r="A122" s="216"/>
      <c r="B122" s="550"/>
      <c r="C122" s="217"/>
      <c r="D122" s="509"/>
      <c r="E122" s="218">
        <v>500</v>
      </c>
      <c r="F122" s="545" t="s">
        <v>4590</v>
      </c>
      <c r="G122" s="162" t="s">
        <v>4504</v>
      </c>
      <c r="H122" s="140" t="s">
        <v>4505</v>
      </c>
    </row>
    <row r="123" spans="1:8">
      <c r="A123" s="216"/>
      <c r="B123" s="550"/>
      <c r="C123" s="217"/>
      <c r="D123" s="509"/>
      <c r="E123" s="218">
        <v>505</v>
      </c>
      <c r="F123" s="545" t="s">
        <v>4595</v>
      </c>
      <c r="G123" s="162" t="s">
        <v>4504</v>
      </c>
      <c r="H123" s="140" t="s">
        <v>4505</v>
      </c>
    </row>
    <row r="124" spans="1:8">
      <c r="A124" s="216"/>
      <c r="B124" s="550"/>
      <c r="C124" s="217"/>
      <c r="D124" s="509"/>
      <c r="E124" s="218">
        <v>525</v>
      </c>
      <c r="F124" s="545" t="s">
        <v>4605</v>
      </c>
      <c r="G124" s="162" t="s">
        <v>4504</v>
      </c>
      <c r="H124" s="140" t="s">
        <v>4505</v>
      </c>
    </row>
    <row r="125" spans="1:8">
      <c r="A125" s="216"/>
      <c r="B125" s="550"/>
      <c r="C125" s="217"/>
      <c r="D125" s="509"/>
      <c r="E125" s="218">
        <v>500</v>
      </c>
      <c r="F125" s="545" t="s">
        <v>4591</v>
      </c>
      <c r="G125" s="162" t="s">
        <v>4504</v>
      </c>
      <c r="H125" s="140" t="s">
        <v>4505</v>
      </c>
    </row>
    <row r="126" spans="1:8">
      <c r="A126" s="216"/>
      <c r="B126" s="550"/>
      <c r="C126" s="217"/>
      <c r="D126" s="509"/>
      <c r="E126" s="218">
        <v>510</v>
      </c>
      <c r="F126" s="545" t="s">
        <v>4599</v>
      </c>
      <c r="G126" s="162" t="s">
        <v>4504</v>
      </c>
      <c r="H126" s="140" t="s">
        <v>4505</v>
      </c>
    </row>
    <row r="127" spans="1:8">
      <c r="A127" s="216"/>
      <c r="B127" s="550"/>
      <c r="C127" s="217"/>
      <c r="D127" s="509"/>
      <c r="E127" s="218">
        <v>515</v>
      </c>
      <c r="F127" s="545" t="s">
        <v>4602</v>
      </c>
      <c r="G127" s="162" t="s">
        <v>4504</v>
      </c>
      <c r="H127" s="140" t="s">
        <v>4505</v>
      </c>
    </row>
    <row r="128" spans="1:8">
      <c r="A128" s="216" t="s">
        <v>236</v>
      </c>
      <c r="B128" s="550"/>
      <c r="C128" s="217" t="s">
        <v>236</v>
      </c>
      <c r="D128" s="509"/>
      <c r="E128" s="218">
        <v>250</v>
      </c>
      <c r="F128" s="545" t="s">
        <v>3577</v>
      </c>
      <c r="G128" s="162" t="s">
        <v>504</v>
      </c>
      <c r="H128" s="140" t="s">
        <v>3497</v>
      </c>
    </row>
    <row r="129" spans="1:8">
      <c r="A129" s="216" t="s">
        <v>236</v>
      </c>
      <c r="B129" s="550"/>
      <c r="C129" s="217" t="s">
        <v>236</v>
      </c>
      <c r="D129" s="509"/>
      <c r="E129" s="218">
        <v>225</v>
      </c>
      <c r="F129" s="545" t="s">
        <v>3578</v>
      </c>
      <c r="G129" s="162" t="s">
        <v>504</v>
      </c>
      <c r="H129" s="140" t="s">
        <v>3476</v>
      </c>
    </row>
    <row r="130" spans="1:8">
      <c r="A130" s="216" t="s">
        <v>236</v>
      </c>
      <c r="B130" s="550"/>
      <c r="C130" s="217" t="s">
        <v>236</v>
      </c>
      <c r="D130" s="509"/>
      <c r="E130" s="218">
        <v>225</v>
      </c>
      <c r="F130" s="545" t="s">
        <v>3579</v>
      </c>
      <c r="G130" s="162" t="s">
        <v>504</v>
      </c>
      <c r="H130" s="140" t="s">
        <v>3476</v>
      </c>
    </row>
    <row r="131" spans="1:8">
      <c r="A131" s="216" t="s">
        <v>236</v>
      </c>
      <c r="B131" s="550"/>
      <c r="C131" s="217" t="s">
        <v>236</v>
      </c>
      <c r="D131" s="509"/>
      <c r="E131" s="218">
        <v>250</v>
      </c>
      <c r="F131" s="545" t="s">
        <v>3580</v>
      </c>
      <c r="G131" s="162" t="s">
        <v>508</v>
      </c>
      <c r="H131" s="140" t="s">
        <v>3581</v>
      </c>
    </row>
    <row r="132" spans="1:8">
      <c r="A132" s="216" t="s">
        <v>236</v>
      </c>
      <c r="B132" s="550"/>
      <c r="C132" s="217"/>
      <c r="D132" s="509"/>
      <c r="E132" s="218">
        <v>395</v>
      </c>
      <c r="F132" s="545" t="s">
        <v>4510</v>
      </c>
      <c r="G132" s="162" t="s">
        <v>4504</v>
      </c>
      <c r="H132" s="140" t="s">
        <v>4505</v>
      </c>
    </row>
    <row r="133" spans="1:8">
      <c r="A133" s="216" t="s">
        <v>236</v>
      </c>
      <c r="B133" s="550"/>
      <c r="C133" s="217"/>
      <c r="D133" s="509"/>
      <c r="E133" s="218">
        <v>410</v>
      </c>
      <c r="F133" s="545" t="s">
        <v>4525</v>
      </c>
      <c r="G133" s="162" t="s">
        <v>4504</v>
      </c>
      <c r="H133" s="140" t="s">
        <v>4505</v>
      </c>
    </row>
    <row r="134" spans="1:8">
      <c r="A134" s="216" t="s">
        <v>236</v>
      </c>
      <c r="B134" s="550"/>
      <c r="C134" s="217"/>
      <c r="D134" s="509"/>
      <c r="E134" s="218">
        <v>395</v>
      </c>
      <c r="F134" s="545" t="s">
        <v>4511</v>
      </c>
      <c r="G134" s="162" t="s">
        <v>4504</v>
      </c>
      <c r="H134" s="140" t="s">
        <v>4505</v>
      </c>
    </row>
    <row r="135" spans="1:8">
      <c r="A135" s="216" t="s">
        <v>236</v>
      </c>
      <c r="B135" s="550"/>
      <c r="C135" s="217"/>
      <c r="D135" s="509"/>
      <c r="E135" s="218">
        <v>405</v>
      </c>
      <c r="F135" s="545" t="s">
        <v>4521</v>
      </c>
      <c r="G135" s="162" t="s">
        <v>4504</v>
      </c>
      <c r="H135" s="140" t="s">
        <v>4505</v>
      </c>
    </row>
    <row r="136" spans="1:8">
      <c r="A136" s="216" t="s">
        <v>236</v>
      </c>
      <c r="B136" s="550"/>
      <c r="C136" s="217"/>
      <c r="D136" s="509"/>
      <c r="E136" s="218">
        <v>395</v>
      </c>
      <c r="F136" s="545" t="s">
        <v>4512</v>
      </c>
      <c r="G136" s="162" t="s">
        <v>4504</v>
      </c>
      <c r="H136" s="140" t="s">
        <v>4505</v>
      </c>
    </row>
    <row r="137" spans="1:8">
      <c r="A137" s="216" t="s">
        <v>236</v>
      </c>
      <c r="B137" s="550"/>
      <c r="C137" s="217"/>
      <c r="D137" s="509"/>
      <c r="E137" s="218">
        <v>405</v>
      </c>
      <c r="F137" s="545" t="s">
        <v>4522</v>
      </c>
      <c r="G137" s="162" t="s">
        <v>4504</v>
      </c>
      <c r="H137" s="140" t="s">
        <v>4505</v>
      </c>
    </row>
    <row r="138" spans="1:8">
      <c r="A138" s="216" t="s">
        <v>236</v>
      </c>
      <c r="B138" s="550"/>
      <c r="C138" s="217"/>
      <c r="D138" s="509"/>
      <c r="E138" s="218">
        <v>410</v>
      </c>
      <c r="F138" s="545" t="s">
        <v>4526</v>
      </c>
      <c r="G138" s="162" t="s">
        <v>4504</v>
      </c>
      <c r="H138" s="140" t="s">
        <v>4505</v>
      </c>
    </row>
    <row r="139" spans="1:8">
      <c r="A139" s="216" t="s">
        <v>236</v>
      </c>
      <c r="B139" s="550"/>
      <c r="C139" s="217"/>
      <c r="D139" s="509"/>
      <c r="E139" s="218">
        <v>400</v>
      </c>
      <c r="F139" s="545" t="s">
        <v>4515</v>
      </c>
      <c r="G139" s="162" t="s">
        <v>4504</v>
      </c>
      <c r="H139" s="140" t="s">
        <v>4505</v>
      </c>
    </row>
    <row r="140" spans="1:8">
      <c r="A140" s="216" t="s">
        <v>236</v>
      </c>
      <c r="B140" s="550"/>
      <c r="C140" s="217" t="s">
        <v>236</v>
      </c>
      <c r="D140" s="509"/>
      <c r="E140" s="218">
        <v>195</v>
      </c>
      <c r="F140" s="545" t="s">
        <v>3582</v>
      </c>
      <c r="G140" s="162" t="s">
        <v>515</v>
      </c>
      <c r="H140" s="140" t="s">
        <v>516</v>
      </c>
    </row>
    <row r="141" spans="1:8">
      <c r="A141" s="216" t="s">
        <v>236</v>
      </c>
      <c r="B141" s="550"/>
      <c r="C141" s="217" t="s">
        <v>236</v>
      </c>
      <c r="D141" s="509"/>
      <c r="E141" s="218">
        <v>170</v>
      </c>
      <c r="F141" s="545" t="s">
        <v>3583</v>
      </c>
      <c r="G141" s="162" t="s">
        <v>504</v>
      </c>
      <c r="H141" s="140" t="s">
        <v>3476</v>
      </c>
    </row>
    <row r="142" spans="1:8">
      <c r="A142" s="216" t="s">
        <v>236</v>
      </c>
      <c r="B142" s="550"/>
      <c r="C142" s="217"/>
      <c r="D142" s="509"/>
      <c r="E142" s="218">
        <v>375</v>
      </c>
      <c r="F142" s="545" t="s">
        <v>3584</v>
      </c>
      <c r="G142" s="162" t="s">
        <v>508</v>
      </c>
      <c r="H142" s="140" t="s">
        <v>3585</v>
      </c>
    </row>
    <row r="143" spans="1:8">
      <c r="A143" s="216"/>
      <c r="B143" s="550"/>
      <c r="C143" s="217"/>
      <c r="D143" s="509"/>
      <c r="E143" s="218">
        <v>415</v>
      </c>
      <c r="F143" s="545" t="s">
        <v>4530</v>
      </c>
      <c r="G143" s="162" t="s">
        <v>4504</v>
      </c>
      <c r="H143" s="140" t="s">
        <v>4505</v>
      </c>
    </row>
    <row r="144" spans="1:8">
      <c r="A144" s="216" t="s">
        <v>236</v>
      </c>
      <c r="B144" s="550"/>
      <c r="C144" s="217"/>
      <c r="D144" s="509"/>
      <c r="E144" s="218">
        <v>435</v>
      </c>
      <c r="F144" s="545" t="s">
        <v>4557</v>
      </c>
      <c r="G144" s="162" t="s">
        <v>4504</v>
      </c>
      <c r="H144" s="140" t="s">
        <v>4505</v>
      </c>
    </row>
    <row r="145" spans="1:8">
      <c r="A145" s="216" t="s">
        <v>236</v>
      </c>
      <c r="B145" s="550"/>
      <c r="C145" s="217"/>
      <c r="D145" s="509"/>
      <c r="E145" s="218">
        <v>440</v>
      </c>
      <c r="F145" s="545" t="s">
        <v>4560</v>
      </c>
      <c r="G145" s="162" t="s">
        <v>4504</v>
      </c>
      <c r="H145" s="140" t="s">
        <v>4505</v>
      </c>
    </row>
    <row r="146" spans="1:8">
      <c r="A146" s="216"/>
      <c r="B146" s="550"/>
      <c r="C146" s="217"/>
      <c r="D146" s="509"/>
      <c r="E146" s="218">
        <v>480</v>
      </c>
      <c r="F146" s="545" t="s">
        <v>4579</v>
      </c>
      <c r="G146" s="162" t="s">
        <v>4504</v>
      </c>
      <c r="H146" s="140" t="s">
        <v>4505</v>
      </c>
    </row>
    <row r="147" spans="1:8">
      <c r="A147" s="216" t="s">
        <v>236</v>
      </c>
      <c r="B147" s="550"/>
      <c r="C147" s="217"/>
      <c r="D147" s="509"/>
      <c r="E147" s="218">
        <v>425</v>
      </c>
      <c r="F147" s="545" t="s">
        <v>4552</v>
      </c>
      <c r="G147" s="162" t="s">
        <v>4504</v>
      </c>
      <c r="H147" s="140" t="s">
        <v>4505</v>
      </c>
    </row>
    <row r="148" spans="1:8">
      <c r="A148" s="216" t="s">
        <v>236</v>
      </c>
      <c r="B148" s="550"/>
      <c r="C148" s="217" t="s">
        <v>236</v>
      </c>
      <c r="D148" s="509"/>
      <c r="E148" s="218">
        <v>225</v>
      </c>
      <c r="F148" s="545" t="s">
        <v>3586</v>
      </c>
      <c r="G148" s="162" t="s">
        <v>508</v>
      </c>
      <c r="H148" s="140" t="s">
        <v>1996</v>
      </c>
    </row>
    <row r="149" spans="1:8">
      <c r="A149" s="216" t="s">
        <v>236</v>
      </c>
      <c r="B149" s="550"/>
      <c r="C149" s="217"/>
      <c r="D149" s="509"/>
      <c r="E149" s="218">
        <v>275</v>
      </c>
      <c r="F149" s="545" t="s">
        <v>3587</v>
      </c>
      <c r="G149" s="162" t="s">
        <v>508</v>
      </c>
      <c r="H149" s="140" t="s">
        <v>2161</v>
      </c>
    </row>
    <row r="150" spans="1:8">
      <c r="A150" s="216" t="s">
        <v>236</v>
      </c>
      <c r="B150" s="550"/>
      <c r="C150" s="217"/>
      <c r="D150" s="509"/>
      <c r="E150" s="218">
        <v>450</v>
      </c>
      <c r="F150" s="545" t="s">
        <v>4569</v>
      </c>
      <c r="G150" s="162" t="s">
        <v>504</v>
      </c>
      <c r="H150" s="140"/>
    </row>
    <row r="151" spans="1:8">
      <c r="A151" s="216" t="s">
        <v>236</v>
      </c>
      <c r="B151" s="550"/>
      <c r="C151" s="217" t="s">
        <v>236</v>
      </c>
      <c r="D151" s="509"/>
      <c r="E151" s="218">
        <v>165</v>
      </c>
      <c r="F151" s="545" t="s">
        <v>3588</v>
      </c>
      <c r="G151" s="162" t="s">
        <v>508</v>
      </c>
      <c r="H151" s="140" t="s">
        <v>3589</v>
      </c>
    </row>
    <row r="152" spans="1:8">
      <c r="A152" s="216" t="s">
        <v>236</v>
      </c>
      <c r="B152" s="550"/>
      <c r="C152" s="217"/>
      <c r="D152" s="509"/>
      <c r="E152" s="218">
        <v>300</v>
      </c>
      <c r="F152" s="545" t="s">
        <v>3590</v>
      </c>
      <c r="G152" s="162" t="s">
        <v>518</v>
      </c>
      <c r="H152" s="140" t="s">
        <v>3591</v>
      </c>
    </row>
    <row r="153" spans="1:8">
      <c r="A153" s="216" t="s">
        <v>236</v>
      </c>
      <c r="B153" s="550"/>
      <c r="C153" s="217" t="s">
        <v>236</v>
      </c>
      <c r="D153" s="509"/>
      <c r="E153" s="218">
        <v>285</v>
      </c>
      <c r="F153" s="545" t="s">
        <v>3592</v>
      </c>
      <c r="G153" s="162" t="s">
        <v>504</v>
      </c>
      <c r="H153" s="140" t="s">
        <v>3497</v>
      </c>
    </row>
    <row r="154" spans="1:8">
      <c r="A154" s="216"/>
      <c r="B154" s="550"/>
      <c r="C154" s="217"/>
      <c r="D154" s="509"/>
      <c r="E154" s="218">
        <v>300</v>
      </c>
      <c r="F154" s="545" t="s">
        <v>3593</v>
      </c>
      <c r="G154" s="162" t="s">
        <v>601</v>
      </c>
      <c r="H154" s="140" t="s">
        <v>3072</v>
      </c>
    </row>
    <row r="155" spans="1:8">
      <c r="A155" s="216" t="s">
        <v>236</v>
      </c>
      <c r="B155" s="550"/>
      <c r="C155" s="217" t="s">
        <v>236</v>
      </c>
      <c r="D155" s="509"/>
      <c r="E155" s="218">
        <v>290</v>
      </c>
      <c r="F155" s="545" t="s">
        <v>3594</v>
      </c>
      <c r="G155" s="162" t="s">
        <v>504</v>
      </c>
      <c r="H155" s="140" t="s">
        <v>3497</v>
      </c>
    </row>
    <row r="156" spans="1:8">
      <c r="A156" s="216"/>
      <c r="B156" s="550"/>
      <c r="C156" s="217"/>
      <c r="D156" s="509"/>
      <c r="E156" s="218">
        <v>275</v>
      </c>
      <c r="F156" s="545" t="s">
        <v>3595</v>
      </c>
      <c r="G156" s="162" t="s">
        <v>508</v>
      </c>
      <c r="H156" s="140" t="s">
        <v>2198</v>
      </c>
    </row>
    <row r="157" spans="1:8">
      <c r="A157" s="216" t="s">
        <v>236</v>
      </c>
      <c r="B157" s="550"/>
      <c r="C157" s="217"/>
      <c r="D157" s="509"/>
      <c r="E157" s="218">
        <v>300</v>
      </c>
      <c r="F157" s="545" t="s">
        <v>3596</v>
      </c>
      <c r="G157" s="162" t="s">
        <v>504</v>
      </c>
      <c r="H157" s="140" t="s">
        <v>3597</v>
      </c>
    </row>
    <row r="158" spans="1:8">
      <c r="A158" s="216" t="s">
        <v>236</v>
      </c>
      <c r="B158" s="550"/>
      <c r="C158" s="217"/>
      <c r="D158" s="509"/>
      <c r="E158" s="218">
        <v>300</v>
      </c>
      <c r="F158" s="545" t="s">
        <v>3598</v>
      </c>
      <c r="G158" s="162" t="s">
        <v>504</v>
      </c>
      <c r="H158" s="140" t="s">
        <v>3597</v>
      </c>
    </row>
    <row r="159" spans="1:8">
      <c r="A159" s="216" t="s">
        <v>236</v>
      </c>
      <c r="B159" s="550"/>
      <c r="C159" s="217"/>
      <c r="D159" s="509"/>
      <c r="E159" s="218">
        <v>250</v>
      </c>
      <c r="F159" s="545" t="s">
        <v>3599</v>
      </c>
      <c r="G159" s="162" t="s">
        <v>518</v>
      </c>
      <c r="H159" s="140" t="s">
        <v>1698</v>
      </c>
    </row>
    <row r="160" spans="1:8">
      <c r="A160" s="216" t="s">
        <v>236</v>
      </c>
      <c r="B160" s="550"/>
      <c r="C160" s="217"/>
      <c r="D160" s="509"/>
      <c r="E160" s="218">
        <v>250</v>
      </c>
      <c r="F160" s="545" t="s">
        <v>4498</v>
      </c>
      <c r="G160" s="162" t="s">
        <v>518</v>
      </c>
      <c r="H160" s="140" t="s">
        <v>1698</v>
      </c>
    </row>
    <row r="161" spans="1:8">
      <c r="A161" s="216" t="s">
        <v>236</v>
      </c>
      <c r="B161" s="551"/>
      <c r="C161" s="508"/>
      <c r="D161" s="509"/>
      <c r="E161" s="218">
        <v>250</v>
      </c>
      <c r="F161" s="545" t="s">
        <v>3600</v>
      </c>
      <c r="G161" s="162" t="s">
        <v>518</v>
      </c>
      <c r="H161" s="140" t="s">
        <v>1698</v>
      </c>
    </row>
    <row r="162" spans="1:8">
      <c r="A162" s="216"/>
      <c r="B162" s="550"/>
      <c r="C162" s="217"/>
      <c r="D162" s="509"/>
      <c r="E162" s="218">
        <v>350</v>
      </c>
      <c r="F162" s="545" t="s">
        <v>3601</v>
      </c>
      <c r="G162" s="162" t="s">
        <v>508</v>
      </c>
      <c r="H162" s="140" t="s">
        <v>1037</v>
      </c>
    </row>
    <row r="163" spans="1:8">
      <c r="A163" s="216"/>
      <c r="B163" s="550"/>
      <c r="C163" s="217"/>
      <c r="D163" s="509"/>
      <c r="E163" s="218">
        <v>360</v>
      </c>
      <c r="F163" s="545" t="s">
        <v>3602</v>
      </c>
      <c r="G163" s="162" t="s">
        <v>508</v>
      </c>
      <c r="H163" s="140" t="s">
        <v>1037</v>
      </c>
    </row>
    <row r="164" spans="1:8">
      <c r="A164" s="216"/>
      <c r="B164" s="550"/>
      <c r="C164" s="217"/>
      <c r="D164" s="509"/>
      <c r="E164" s="218">
        <v>370</v>
      </c>
      <c r="F164" s="545" t="s">
        <v>3603</v>
      </c>
      <c r="G164" s="162" t="s">
        <v>508</v>
      </c>
      <c r="H164" s="140" t="s">
        <v>1037</v>
      </c>
    </row>
    <row r="165" spans="1:8">
      <c r="A165" s="216"/>
      <c r="B165" s="550"/>
      <c r="C165" s="217"/>
      <c r="D165" s="509"/>
      <c r="E165" s="218">
        <v>300</v>
      </c>
      <c r="F165" s="545" t="s">
        <v>3604</v>
      </c>
      <c r="G165" s="162" t="s">
        <v>508</v>
      </c>
      <c r="H165" s="140" t="s">
        <v>792</v>
      </c>
    </row>
    <row r="166" spans="1:8">
      <c r="A166" s="216"/>
      <c r="B166" s="550"/>
      <c r="C166" s="217"/>
      <c r="D166" s="509"/>
      <c r="E166" s="218">
        <v>300</v>
      </c>
      <c r="F166" s="545" t="s">
        <v>3605</v>
      </c>
      <c r="G166" s="162" t="s">
        <v>508</v>
      </c>
      <c r="H166" s="140" t="s">
        <v>792</v>
      </c>
    </row>
    <row r="167" spans="1:8">
      <c r="A167" s="216"/>
      <c r="B167" s="550"/>
      <c r="C167" s="217"/>
      <c r="D167" s="509"/>
      <c r="E167" s="218">
        <v>300</v>
      </c>
      <c r="F167" s="545" t="s">
        <v>3606</v>
      </c>
      <c r="G167" s="162" t="s">
        <v>508</v>
      </c>
      <c r="H167" s="140" t="s">
        <v>792</v>
      </c>
    </row>
    <row r="168" spans="1:8">
      <c r="A168" s="216"/>
      <c r="B168" s="550"/>
      <c r="C168" s="217"/>
      <c r="D168" s="509"/>
      <c r="E168" s="218">
        <v>300</v>
      </c>
      <c r="F168" s="545" t="s">
        <v>3607</v>
      </c>
      <c r="G168" s="162" t="s">
        <v>508</v>
      </c>
      <c r="H168" s="140" t="s">
        <v>792</v>
      </c>
    </row>
    <row r="169" spans="1:8">
      <c r="A169" s="216"/>
      <c r="B169" s="550"/>
      <c r="C169" s="217"/>
      <c r="D169" s="509"/>
      <c r="E169" s="218">
        <v>300</v>
      </c>
      <c r="F169" s="545" t="s">
        <v>3608</v>
      </c>
      <c r="G169" s="162" t="s">
        <v>601</v>
      </c>
      <c r="H169" s="140" t="s">
        <v>718</v>
      </c>
    </row>
    <row r="170" spans="1:8">
      <c r="A170" s="216"/>
      <c r="B170" s="550"/>
      <c r="C170" s="217"/>
      <c r="D170" s="509"/>
      <c r="E170" s="218" t="s">
        <v>4501</v>
      </c>
      <c r="F170" s="545" t="s">
        <v>4500</v>
      </c>
      <c r="G170" s="162" t="s">
        <v>4501</v>
      </c>
      <c r="H170" s="140"/>
    </row>
    <row r="171" spans="1:8">
      <c r="A171" s="216" t="s">
        <v>236</v>
      </c>
      <c r="B171" s="550"/>
      <c r="C171" s="217" t="s">
        <v>236</v>
      </c>
      <c r="D171" s="509"/>
      <c r="E171" s="218">
        <v>170</v>
      </c>
      <c r="F171" s="545" t="s">
        <v>3609</v>
      </c>
      <c r="G171" s="162" t="s">
        <v>504</v>
      </c>
      <c r="H171" s="140" t="s">
        <v>3476</v>
      </c>
    </row>
    <row r="172" spans="1:8">
      <c r="A172" s="216" t="s">
        <v>236</v>
      </c>
      <c r="B172" s="550"/>
      <c r="C172" s="217"/>
      <c r="D172" s="509"/>
      <c r="E172" s="218">
        <v>400</v>
      </c>
      <c r="F172" s="545" t="s">
        <v>4516</v>
      </c>
      <c r="G172" s="162" t="s">
        <v>4504</v>
      </c>
      <c r="H172" s="140" t="s">
        <v>4505</v>
      </c>
    </row>
    <row r="173" spans="1:8">
      <c r="A173" s="216" t="s">
        <v>236</v>
      </c>
      <c r="B173" s="550"/>
      <c r="C173" s="217"/>
      <c r="D173" s="509"/>
      <c r="E173" s="218">
        <v>425</v>
      </c>
      <c r="F173" s="545" t="s">
        <v>4553</v>
      </c>
      <c r="G173" s="162" t="s">
        <v>4504</v>
      </c>
      <c r="H173" s="140" t="s">
        <v>4505</v>
      </c>
    </row>
    <row r="174" spans="1:8">
      <c r="A174" s="216"/>
      <c r="B174" s="550"/>
      <c r="C174" s="217"/>
      <c r="D174" s="509"/>
      <c r="E174" s="218">
        <v>415</v>
      </c>
      <c r="F174" s="545" t="s">
        <v>4531</v>
      </c>
      <c r="G174" s="162" t="s">
        <v>4504</v>
      </c>
      <c r="H174" s="140" t="s">
        <v>4505</v>
      </c>
    </row>
    <row r="175" spans="1:8">
      <c r="A175" s="216" t="s">
        <v>236</v>
      </c>
      <c r="B175" s="550"/>
      <c r="C175" s="217"/>
      <c r="D175" s="509"/>
      <c r="E175" s="218">
        <v>420</v>
      </c>
      <c r="F175" s="545" t="s">
        <v>4539</v>
      </c>
      <c r="G175" s="162" t="s">
        <v>4504</v>
      </c>
      <c r="H175" s="140" t="s">
        <v>4505</v>
      </c>
    </row>
    <row r="176" spans="1:8">
      <c r="A176" s="216"/>
      <c r="B176" s="550"/>
      <c r="C176" s="217"/>
      <c r="D176" s="509"/>
      <c r="E176" s="218">
        <v>415</v>
      </c>
      <c r="F176" s="545" t="s">
        <v>4532</v>
      </c>
      <c r="G176" s="162" t="s">
        <v>4504</v>
      </c>
      <c r="H176" s="140" t="s">
        <v>4505</v>
      </c>
    </row>
    <row r="177" spans="1:8">
      <c r="A177" s="216" t="s">
        <v>236</v>
      </c>
      <c r="B177" s="550"/>
      <c r="C177" s="217"/>
      <c r="D177" s="509"/>
      <c r="E177" s="218">
        <v>420</v>
      </c>
      <c r="F177" s="545" t="s">
        <v>4540</v>
      </c>
      <c r="G177" s="162" t="s">
        <v>4504</v>
      </c>
      <c r="H177" s="140" t="s">
        <v>4505</v>
      </c>
    </row>
    <row r="178" spans="1:8">
      <c r="A178" s="216" t="s">
        <v>236</v>
      </c>
      <c r="B178" s="550"/>
      <c r="C178" s="217"/>
      <c r="D178" s="509"/>
      <c r="E178" s="218">
        <v>420</v>
      </c>
      <c r="F178" s="545" t="s">
        <v>4541</v>
      </c>
      <c r="G178" s="162" t="s">
        <v>4504</v>
      </c>
      <c r="H178" s="140" t="s">
        <v>4505</v>
      </c>
    </row>
    <row r="179" spans="1:8">
      <c r="A179" s="216" t="s">
        <v>236</v>
      </c>
      <c r="B179" s="550"/>
      <c r="C179" s="217"/>
      <c r="D179" s="509"/>
      <c r="E179" s="218">
        <v>420</v>
      </c>
      <c r="F179" s="545" t="s">
        <v>4542</v>
      </c>
      <c r="G179" s="162" t="s">
        <v>4504</v>
      </c>
      <c r="H179" s="140" t="s">
        <v>4505</v>
      </c>
    </row>
    <row r="180" spans="1:8">
      <c r="A180" s="216" t="s">
        <v>236</v>
      </c>
      <c r="B180" s="550"/>
      <c r="C180" s="217"/>
      <c r="D180" s="509"/>
      <c r="E180" s="218">
        <v>420</v>
      </c>
      <c r="F180" s="545" t="s">
        <v>4543</v>
      </c>
      <c r="G180" s="162" t="s">
        <v>4504</v>
      </c>
      <c r="H180" s="140" t="s">
        <v>4505</v>
      </c>
    </row>
    <row r="181" spans="1:8">
      <c r="A181" s="216" t="s">
        <v>236</v>
      </c>
      <c r="B181" s="550"/>
      <c r="C181" s="217"/>
      <c r="D181" s="509"/>
      <c r="E181" s="218">
        <v>420</v>
      </c>
      <c r="F181" s="545" t="s">
        <v>4544</v>
      </c>
      <c r="G181" s="162" t="s">
        <v>4504</v>
      </c>
      <c r="H181" s="140" t="s">
        <v>4505</v>
      </c>
    </row>
    <row r="182" spans="1:8">
      <c r="A182" s="216" t="s">
        <v>236</v>
      </c>
      <c r="B182" s="550"/>
      <c r="C182" s="217"/>
      <c r="D182" s="509"/>
      <c r="E182" s="218">
        <v>370</v>
      </c>
      <c r="F182" s="545" t="s">
        <v>4493</v>
      </c>
      <c r="G182" s="162" t="s">
        <v>504</v>
      </c>
      <c r="H182" s="140" t="s">
        <v>4490</v>
      </c>
    </row>
    <row r="183" spans="1:8">
      <c r="A183" s="216" t="s">
        <v>236</v>
      </c>
      <c r="B183" s="550"/>
      <c r="C183" s="217"/>
      <c r="D183" s="509"/>
      <c r="E183" s="218">
        <v>360</v>
      </c>
      <c r="F183" s="545" t="s">
        <v>4494</v>
      </c>
      <c r="G183" s="162" t="s">
        <v>504</v>
      </c>
      <c r="H183" s="140" t="s">
        <v>4490</v>
      </c>
    </row>
    <row r="184" spans="1:8">
      <c r="A184" s="216" t="s">
        <v>236</v>
      </c>
      <c r="B184" s="550"/>
      <c r="C184" s="217"/>
      <c r="D184" s="509"/>
      <c r="E184" s="218">
        <v>410</v>
      </c>
      <c r="F184" s="545" t="s">
        <v>4527</v>
      </c>
      <c r="G184" s="162" t="s">
        <v>4504</v>
      </c>
      <c r="H184" s="140" t="s">
        <v>4505</v>
      </c>
    </row>
    <row r="185" spans="1:8">
      <c r="A185" s="216" t="s">
        <v>236</v>
      </c>
      <c r="B185" s="550"/>
      <c r="C185" s="217" t="s">
        <v>236</v>
      </c>
      <c r="D185" s="509"/>
      <c r="E185" s="218">
        <v>265</v>
      </c>
      <c r="F185" s="545" t="s">
        <v>3610</v>
      </c>
      <c r="G185" s="162" t="s">
        <v>504</v>
      </c>
      <c r="H185" s="140" t="s">
        <v>3497</v>
      </c>
    </row>
    <row r="186" spans="1:8">
      <c r="A186" s="216" t="s">
        <v>236</v>
      </c>
      <c r="B186" s="550"/>
      <c r="C186" s="217"/>
      <c r="D186" s="509"/>
      <c r="E186" s="218">
        <v>350</v>
      </c>
      <c r="F186" s="545" t="s">
        <v>4488</v>
      </c>
      <c r="G186" s="162" t="s">
        <v>504</v>
      </c>
      <c r="H186" s="140"/>
    </row>
    <row r="187" spans="1:8">
      <c r="A187" s="216" t="s">
        <v>236</v>
      </c>
      <c r="B187" s="550"/>
      <c r="C187" s="217" t="s">
        <v>236</v>
      </c>
      <c r="D187" s="509"/>
      <c r="E187" s="218">
        <v>280</v>
      </c>
      <c r="F187" s="545" t="s">
        <v>3611</v>
      </c>
      <c r="G187" s="162" t="s">
        <v>504</v>
      </c>
      <c r="H187" s="140" t="s">
        <v>3497</v>
      </c>
    </row>
    <row r="188" spans="1:8">
      <c r="A188" s="216" t="s">
        <v>236</v>
      </c>
      <c r="B188" s="550"/>
      <c r="C188" s="217" t="s">
        <v>236</v>
      </c>
      <c r="D188" s="509"/>
      <c r="E188" s="218">
        <v>255</v>
      </c>
      <c r="F188" s="545" t="s">
        <v>3612</v>
      </c>
      <c r="G188" s="162" t="s">
        <v>515</v>
      </c>
      <c r="H188" s="140" t="s">
        <v>516</v>
      </c>
    </row>
    <row r="189" spans="1:8">
      <c r="A189" s="216" t="s">
        <v>236</v>
      </c>
      <c r="B189" s="550"/>
      <c r="C189" s="217" t="s">
        <v>236</v>
      </c>
      <c r="D189" s="509"/>
      <c r="E189" s="218">
        <v>255</v>
      </c>
      <c r="F189" s="545" t="s">
        <v>3613</v>
      </c>
      <c r="G189" s="162" t="s">
        <v>504</v>
      </c>
      <c r="H189" s="140" t="s">
        <v>3497</v>
      </c>
    </row>
    <row r="190" spans="1:8">
      <c r="A190" s="216" t="s">
        <v>236</v>
      </c>
      <c r="B190" s="550"/>
      <c r="C190" s="217"/>
      <c r="D190" s="509"/>
      <c r="E190" s="218">
        <v>375</v>
      </c>
      <c r="F190" s="545" t="s">
        <v>4492</v>
      </c>
      <c r="G190" s="162" t="s">
        <v>504</v>
      </c>
      <c r="H190" s="140" t="s">
        <v>4490</v>
      </c>
    </row>
    <row r="191" spans="1:8">
      <c r="A191" s="216" t="s">
        <v>236</v>
      </c>
      <c r="B191" s="550"/>
      <c r="C191" s="217"/>
      <c r="D191" s="509"/>
      <c r="E191" s="218">
        <v>380</v>
      </c>
      <c r="F191" s="545" t="s">
        <v>4489</v>
      </c>
      <c r="G191" s="162" t="s">
        <v>504</v>
      </c>
      <c r="H191" s="140" t="s">
        <v>4490</v>
      </c>
    </row>
    <row r="192" spans="1:8">
      <c r="A192" s="216" t="s">
        <v>236</v>
      </c>
      <c r="B192" s="550"/>
      <c r="C192" s="217"/>
      <c r="D192" s="509"/>
      <c r="E192" s="218">
        <v>380</v>
      </c>
      <c r="F192" s="545" t="s">
        <v>4491</v>
      </c>
      <c r="G192" s="162" t="s">
        <v>504</v>
      </c>
      <c r="H192" s="140" t="s">
        <v>4490</v>
      </c>
    </row>
    <row r="193" spans="1:8">
      <c r="A193" s="216" t="s">
        <v>236</v>
      </c>
      <c r="B193" s="550"/>
      <c r="C193" s="217"/>
      <c r="D193" s="509"/>
      <c r="E193" s="218">
        <v>360</v>
      </c>
      <c r="F193" s="545" t="s">
        <v>4495</v>
      </c>
      <c r="G193" s="162" t="s">
        <v>504</v>
      </c>
      <c r="H193" s="140" t="s">
        <v>4490</v>
      </c>
    </row>
    <row r="194" spans="1:8">
      <c r="A194" s="216" t="s">
        <v>236</v>
      </c>
      <c r="B194" s="550"/>
      <c r="C194" s="217"/>
      <c r="D194" s="509"/>
      <c r="E194" s="218">
        <v>350</v>
      </c>
      <c r="F194" s="545" t="s">
        <v>4496</v>
      </c>
      <c r="G194" s="162" t="s">
        <v>504</v>
      </c>
      <c r="H194" s="140" t="s">
        <v>4490</v>
      </c>
    </row>
    <row r="195" spans="1:8">
      <c r="A195" s="216" t="s">
        <v>236</v>
      </c>
      <c r="B195" s="550"/>
      <c r="C195" s="217"/>
      <c r="D195" s="509"/>
      <c r="E195" s="218">
        <v>350</v>
      </c>
      <c r="F195" s="545" t="s">
        <v>4497</v>
      </c>
      <c r="G195" s="162" t="s">
        <v>504</v>
      </c>
      <c r="H195" s="140" t="s">
        <v>4490</v>
      </c>
    </row>
    <row r="196" spans="1:8">
      <c r="A196" s="216"/>
      <c r="B196" s="550"/>
      <c r="C196" s="217"/>
      <c r="D196" s="509"/>
      <c r="E196" s="218" t="s">
        <v>4501</v>
      </c>
      <c r="F196" s="545" t="s">
        <v>4502</v>
      </c>
      <c r="G196" s="162"/>
      <c r="H196" s="140"/>
    </row>
    <row r="197" spans="1:8">
      <c r="A197" s="216" t="s">
        <v>236</v>
      </c>
      <c r="B197" s="550"/>
      <c r="C197" s="217"/>
      <c r="D197" s="509"/>
      <c r="E197" s="218">
        <v>365</v>
      </c>
      <c r="F197" s="545" t="s">
        <v>3614</v>
      </c>
      <c r="G197" s="162" t="s">
        <v>508</v>
      </c>
      <c r="H197" s="140" t="s">
        <v>3585</v>
      </c>
    </row>
    <row r="198" spans="1:8">
      <c r="A198" s="216" t="s">
        <v>236</v>
      </c>
      <c r="B198" s="550"/>
      <c r="C198" s="217"/>
      <c r="D198" s="509"/>
      <c r="E198" s="218">
        <v>375</v>
      </c>
      <c r="F198" s="545" t="s">
        <v>3615</v>
      </c>
      <c r="G198" s="162" t="s">
        <v>508</v>
      </c>
      <c r="H198" s="140" t="s">
        <v>3585</v>
      </c>
    </row>
    <row r="199" spans="1:8">
      <c r="A199" s="216" t="s">
        <v>236</v>
      </c>
      <c r="B199" s="550"/>
      <c r="C199" s="217"/>
      <c r="D199" s="509"/>
      <c r="E199" s="218">
        <v>355</v>
      </c>
      <c r="F199" s="545" t="s">
        <v>3616</v>
      </c>
      <c r="G199" s="162" t="s">
        <v>508</v>
      </c>
      <c r="H199" s="140" t="s">
        <v>3585</v>
      </c>
    </row>
    <row r="200" spans="1:8">
      <c r="A200" s="216"/>
      <c r="B200" s="550"/>
      <c r="C200" s="217"/>
      <c r="D200" s="509"/>
      <c r="E200" s="218">
        <v>300</v>
      </c>
      <c r="F200" s="545" t="s">
        <v>3617</v>
      </c>
      <c r="G200" s="162" t="s">
        <v>508</v>
      </c>
      <c r="H200" s="140" t="s">
        <v>2727</v>
      </c>
    </row>
    <row r="201" spans="1:8">
      <c r="A201" s="216" t="s">
        <v>236</v>
      </c>
      <c r="B201" s="550"/>
      <c r="C201" s="217"/>
      <c r="D201" s="509"/>
      <c r="E201" s="218">
        <v>460</v>
      </c>
      <c r="F201" s="545" t="s">
        <v>4570</v>
      </c>
      <c r="G201" s="162" t="s">
        <v>4504</v>
      </c>
      <c r="H201" s="140" t="s">
        <v>4505</v>
      </c>
    </row>
    <row r="202" spans="1:8">
      <c r="A202" s="216" t="s">
        <v>236</v>
      </c>
      <c r="B202" s="550"/>
      <c r="C202" s="217" t="s">
        <v>236</v>
      </c>
      <c r="D202" s="509"/>
      <c r="E202" s="218">
        <v>265</v>
      </c>
      <c r="F202" s="545" t="s">
        <v>3618</v>
      </c>
      <c r="G202" s="162" t="s">
        <v>504</v>
      </c>
      <c r="H202" s="140" t="s">
        <v>3497</v>
      </c>
    </row>
    <row r="203" spans="1:8">
      <c r="A203" s="216" t="s">
        <v>236</v>
      </c>
      <c r="B203" s="550"/>
      <c r="C203" s="217" t="s">
        <v>236</v>
      </c>
      <c r="D203" s="509"/>
      <c r="E203" s="218">
        <v>270</v>
      </c>
      <c r="F203" s="545" t="s">
        <v>3619</v>
      </c>
      <c r="G203" s="162" t="s">
        <v>504</v>
      </c>
      <c r="H203" s="140" t="s">
        <v>3497</v>
      </c>
    </row>
    <row r="204" spans="1:8">
      <c r="A204" s="216" t="s">
        <v>236</v>
      </c>
      <c r="B204" s="550"/>
      <c r="C204" s="217" t="s">
        <v>236</v>
      </c>
      <c r="D204" s="509"/>
      <c r="E204" s="218">
        <v>290</v>
      </c>
      <c r="F204" s="545" t="s">
        <v>3620</v>
      </c>
      <c r="G204" s="162" t="s">
        <v>504</v>
      </c>
      <c r="H204" s="140" t="s">
        <v>3497</v>
      </c>
    </row>
    <row r="205" spans="1:8">
      <c r="A205" s="216" t="s">
        <v>236</v>
      </c>
      <c r="B205" s="550"/>
      <c r="C205" s="217" t="s">
        <v>236</v>
      </c>
      <c r="D205" s="509"/>
      <c r="E205" s="218">
        <v>275</v>
      </c>
      <c r="F205" s="545" t="s">
        <v>3621</v>
      </c>
      <c r="G205" s="162" t="s">
        <v>504</v>
      </c>
      <c r="H205" s="140" t="s">
        <v>3497</v>
      </c>
    </row>
    <row r="206" spans="1:8">
      <c r="A206" s="216"/>
      <c r="B206" s="550"/>
      <c r="C206" s="217"/>
      <c r="D206" s="509"/>
      <c r="E206" s="218">
        <v>365</v>
      </c>
      <c r="F206" s="545" t="s">
        <v>3622</v>
      </c>
      <c r="G206" s="162" t="s">
        <v>856</v>
      </c>
      <c r="H206" s="140" t="s">
        <v>506</v>
      </c>
    </row>
    <row r="207" spans="1:8">
      <c r="A207" s="216" t="s">
        <v>236</v>
      </c>
      <c r="B207" s="550"/>
      <c r="C207" s="217"/>
      <c r="D207" s="509"/>
      <c r="E207" s="218">
        <v>420</v>
      </c>
      <c r="F207" s="545" t="s">
        <v>4545</v>
      </c>
      <c r="G207" s="162" t="s">
        <v>4504</v>
      </c>
      <c r="H207" s="140" t="s">
        <v>4505</v>
      </c>
    </row>
    <row r="208" spans="1:8">
      <c r="A208" s="216" t="s">
        <v>236</v>
      </c>
      <c r="B208" s="550"/>
      <c r="C208" s="217"/>
      <c r="D208" s="509"/>
      <c r="E208" s="218">
        <v>420</v>
      </c>
      <c r="F208" s="545" t="s">
        <v>4546</v>
      </c>
      <c r="G208" s="162" t="s">
        <v>4504</v>
      </c>
      <c r="H208" s="140" t="s">
        <v>4505</v>
      </c>
    </row>
    <row r="209" spans="1:8">
      <c r="A209" s="216" t="s">
        <v>236</v>
      </c>
      <c r="B209" s="550"/>
      <c r="C209" s="217"/>
      <c r="D209" s="509"/>
      <c r="E209" s="218">
        <v>425</v>
      </c>
      <c r="F209" s="545" t="s">
        <v>4554</v>
      </c>
      <c r="G209" s="162" t="s">
        <v>4504</v>
      </c>
      <c r="H209" s="140" t="s">
        <v>4505</v>
      </c>
    </row>
    <row r="210" spans="1:8">
      <c r="A210" s="216" t="s">
        <v>236</v>
      </c>
      <c r="B210" s="550"/>
      <c r="C210" s="217" t="s">
        <v>236</v>
      </c>
      <c r="D210" s="509" t="s">
        <v>236</v>
      </c>
      <c r="E210" s="218">
        <v>130</v>
      </c>
      <c r="F210" s="545" t="s">
        <v>3623</v>
      </c>
      <c r="G210" s="162" t="s">
        <v>504</v>
      </c>
      <c r="H210" s="140" t="s">
        <v>3482</v>
      </c>
    </row>
    <row r="211" spans="1:8">
      <c r="A211" s="216"/>
      <c r="B211" s="550"/>
      <c r="C211" s="217"/>
      <c r="D211" s="509"/>
      <c r="E211" s="218">
        <v>300</v>
      </c>
      <c r="F211" s="545" t="s">
        <v>3624</v>
      </c>
      <c r="G211" s="162" t="s">
        <v>856</v>
      </c>
      <c r="H211" s="140" t="s">
        <v>516</v>
      </c>
    </row>
    <row r="212" spans="1:8">
      <c r="A212" s="216"/>
      <c r="B212" s="550"/>
      <c r="C212" s="217"/>
      <c r="D212" s="509"/>
      <c r="E212" s="218">
        <v>375</v>
      </c>
      <c r="F212" s="545" t="s">
        <v>3625</v>
      </c>
      <c r="G212" s="162" t="s">
        <v>508</v>
      </c>
      <c r="H212" s="140" t="s">
        <v>1037</v>
      </c>
    </row>
    <row r="213" spans="1:8">
      <c r="A213" s="216"/>
      <c r="B213" s="550"/>
      <c r="C213" s="217"/>
      <c r="D213" s="509"/>
      <c r="E213" s="218">
        <v>300</v>
      </c>
      <c r="F213" s="545" t="s">
        <v>3626</v>
      </c>
      <c r="G213" s="162" t="s">
        <v>504</v>
      </c>
      <c r="H213" s="140" t="s">
        <v>506</v>
      </c>
    </row>
    <row r="214" spans="1:8">
      <c r="A214" s="216" t="s">
        <v>236</v>
      </c>
      <c r="B214" s="550"/>
      <c r="C214" s="217" t="s">
        <v>236</v>
      </c>
      <c r="D214" s="509"/>
      <c r="E214" s="218">
        <v>105</v>
      </c>
      <c r="F214" s="545" t="s">
        <v>3627</v>
      </c>
      <c r="G214" s="162" t="s">
        <v>515</v>
      </c>
      <c r="H214" s="140" t="s">
        <v>516</v>
      </c>
    </row>
    <row r="215" spans="1:8">
      <c r="A215" s="216" t="s">
        <v>236</v>
      </c>
      <c r="B215" s="550" t="s">
        <v>236</v>
      </c>
      <c r="C215" s="217" t="s">
        <v>236</v>
      </c>
      <c r="D215" s="509" t="s">
        <v>236</v>
      </c>
      <c r="E215" s="218">
        <v>100</v>
      </c>
      <c r="F215" s="545" t="s">
        <v>3628</v>
      </c>
      <c r="G215" s="162" t="s">
        <v>504</v>
      </c>
      <c r="H215" s="140" t="s">
        <v>3482</v>
      </c>
    </row>
    <row r="216" spans="1:8">
      <c r="A216" s="216" t="s">
        <v>236</v>
      </c>
      <c r="B216" s="550"/>
      <c r="C216" s="217" t="s">
        <v>236</v>
      </c>
      <c r="D216" s="509"/>
      <c r="E216" s="218">
        <v>115</v>
      </c>
      <c r="F216" s="545" t="s">
        <v>3629</v>
      </c>
      <c r="G216" s="162" t="s">
        <v>508</v>
      </c>
      <c r="H216" s="140" t="s">
        <v>3630</v>
      </c>
    </row>
    <row r="217" spans="1:8">
      <c r="A217" s="216" t="s">
        <v>236</v>
      </c>
      <c r="B217" s="550"/>
      <c r="C217" s="217"/>
      <c r="D217" s="509"/>
      <c r="E217" s="218">
        <v>190</v>
      </c>
      <c r="F217" s="545" t="s">
        <v>3631</v>
      </c>
      <c r="G217" s="162" t="s">
        <v>518</v>
      </c>
      <c r="H217" s="140" t="s">
        <v>545</v>
      </c>
    </row>
    <row r="218" spans="1:8">
      <c r="A218" s="216" t="s">
        <v>236</v>
      </c>
      <c r="B218" s="550" t="s">
        <v>236</v>
      </c>
      <c r="C218" s="217" t="s">
        <v>236</v>
      </c>
      <c r="D218" s="509" t="s">
        <v>236</v>
      </c>
      <c r="E218" s="218">
        <v>60</v>
      </c>
      <c r="F218" s="545" t="s">
        <v>3632</v>
      </c>
      <c r="G218" s="162" t="s">
        <v>504</v>
      </c>
      <c r="H218" s="140" t="s">
        <v>3487</v>
      </c>
    </row>
    <row r="219" spans="1:8">
      <c r="A219" s="216" t="s">
        <v>236</v>
      </c>
      <c r="B219" s="550" t="s">
        <v>236</v>
      </c>
      <c r="C219" s="217" t="s">
        <v>236</v>
      </c>
      <c r="D219" s="509" t="s">
        <v>236</v>
      </c>
      <c r="E219" s="218">
        <v>70</v>
      </c>
      <c r="F219" s="545" t="s">
        <v>3633</v>
      </c>
      <c r="G219" s="162" t="s">
        <v>504</v>
      </c>
      <c r="H219" s="140" t="s">
        <v>3487</v>
      </c>
    </row>
    <row r="220" spans="1:8">
      <c r="A220" s="216" t="s">
        <v>236</v>
      </c>
      <c r="B220" s="550"/>
      <c r="C220" s="217"/>
      <c r="D220" s="509"/>
      <c r="E220" s="218">
        <v>165</v>
      </c>
      <c r="F220" s="545" t="s">
        <v>3634</v>
      </c>
      <c r="G220" s="162" t="s">
        <v>515</v>
      </c>
      <c r="H220" s="140" t="s">
        <v>516</v>
      </c>
    </row>
    <row r="221" spans="1:8">
      <c r="A221" s="216" t="s">
        <v>236</v>
      </c>
      <c r="B221" s="550"/>
      <c r="C221" s="217"/>
      <c r="D221" s="509"/>
      <c r="E221" s="218">
        <v>175</v>
      </c>
      <c r="F221" s="545" t="s">
        <v>3635</v>
      </c>
      <c r="G221" s="162" t="s">
        <v>515</v>
      </c>
      <c r="H221" s="140" t="s">
        <v>516</v>
      </c>
    </row>
    <row r="222" spans="1:8">
      <c r="A222" s="216" t="s">
        <v>236</v>
      </c>
      <c r="B222" s="550"/>
      <c r="C222" s="217" t="s">
        <v>236</v>
      </c>
      <c r="D222" s="509"/>
      <c r="E222" s="218">
        <v>180</v>
      </c>
      <c r="F222" s="545" t="s">
        <v>3636</v>
      </c>
      <c r="G222" s="162" t="s">
        <v>504</v>
      </c>
      <c r="H222" s="140" t="s">
        <v>3476</v>
      </c>
    </row>
    <row r="223" spans="1:8">
      <c r="A223" s="216"/>
      <c r="B223" s="550"/>
      <c r="C223" s="217" t="s">
        <v>236</v>
      </c>
      <c r="D223" s="509"/>
      <c r="E223" s="218">
        <v>250</v>
      </c>
      <c r="F223" s="545" t="s">
        <v>3637</v>
      </c>
      <c r="G223" s="162" t="s">
        <v>3638</v>
      </c>
      <c r="H223" s="140"/>
    </row>
    <row r="224" spans="1:8">
      <c r="A224" s="216" t="s">
        <v>236</v>
      </c>
      <c r="B224" s="550"/>
      <c r="C224" s="217" t="s">
        <v>236</v>
      </c>
      <c r="D224" s="509"/>
      <c r="E224" s="218">
        <v>95</v>
      </c>
      <c r="F224" s="545" t="s">
        <v>3639</v>
      </c>
      <c r="G224" s="162" t="s">
        <v>515</v>
      </c>
      <c r="H224" s="140" t="s">
        <v>516</v>
      </c>
    </row>
    <row r="225" spans="1:8">
      <c r="A225" s="216" t="s">
        <v>236</v>
      </c>
      <c r="B225" s="550" t="s">
        <v>236</v>
      </c>
      <c r="C225" s="217" t="s">
        <v>236</v>
      </c>
      <c r="D225" s="509" t="s">
        <v>236</v>
      </c>
      <c r="E225" s="218">
        <v>85</v>
      </c>
      <c r="F225" s="545" t="s">
        <v>3640</v>
      </c>
      <c r="G225" s="162" t="s">
        <v>504</v>
      </c>
      <c r="H225" s="140" t="s">
        <v>3482</v>
      </c>
    </row>
    <row r="226" spans="1:8">
      <c r="A226" s="216" t="s">
        <v>236</v>
      </c>
      <c r="B226" s="550"/>
      <c r="C226" s="217"/>
      <c r="D226" s="509"/>
      <c r="E226" s="218">
        <v>400</v>
      </c>
      <c r="F226" s="545" t="s">
        <v>4517</v>
      </c>
      <c r="G226" s="162" t="s">
        <v>4504</v>
      </c>
      <c r="H226" s="140" t="s">
        <v>4505</v>
      </c>
    </row>
    <row r="227" spans="1:8">
      <c r="A227" s="216"/>
      <c r="B227" s="550"/>
      <c r="C227" s="217"/>
      <c r="D227" s="509"/>
      <c r="E227" s="218">
        <v>145</v>
      </c>
      <c r="F227" s="545" t="s">
        <v>3641</v>
      </c>
      <c r="G227" s="162" t="s">
        <v>515</v>
      </c>
      <c r="H227" s="140" t="s">
        <v>516</v>
      </c>
    </row>
    <row r="228" spans="1:8">
      <c r="A228" s="216" t="s">
        <v>236</v>
      </c>
      <c r="B228" s="550" t="s">
        <v>236</v>
      </c>
      <c r="C228" s="217" t="s">
        <v>236</v>
      </c>
      <c r="D228" s="509" t="s">
        <v>236</v>
      </c>
      <c r="E228" s="218">
        <v>70</v>
      </c>
      <c r="F228" s="545" t="s">
        <v>3642</v>
      </c>
      <c r="G228" s="162" t="s">
        <v>504</v>
      </c>
      <c r="H228" s="140" t="s">
        <v>3487</v>
      </c>
    </row>
    <row r="229" spans="1:8">
      <c r="A229" s="216" t="s">
        <v>236</v>
      </c>
      <c r="B229" s="550"/>
      <c r="C229" s="217" t="s">
        <v>236</v>
      </c>
      <c r="D229" s="509"/>
      <c r="E229" s="218">
        <v>250</v>
      </c>
      <c r="F229" s="545" t="s">
        <v>3643</v>
      </c>
      <c r="G229" s="162" t="s">
        <v>508</v>
      </c>
      <c r="H229" s="140" t="s">
        <v>3581</v>
      </c>
    </row>
    <row r="230" spans="1:8">
      <c r="A230" s="216" t="s">
        <v>236</v>
      </c>
      <c r="B230" s="550"/>
      <c r="C230" s="217" t="s">
        <v>236</v>
      </c>
      <c r="D230" s="509"/>
      <c r="E230" s="218">
        <v>245</v>
      </c>
      <c r="F230" s="545" t="s">
        <v>3644</v>
      </c>
      <c r="G230" s="162" t="s">
        <v>508</v>
      </c>
      <c r="H230" s="140" t="s">
        <v>3581</v>
      </c>
    </row>
    <row r="231" spans="1:8">
      <c r="A231" s="216" t="s">
        <v>236</v>
      </c>
      <c r="B231" s="550"/>
      <c r="C231" s="217"/>
      <c r="D231" s="509"/>
      <c r="E231" s="218">
        <v>425</v>
      </c>
      <c r="F231" s="545" t="s">
        <v>4555</v>
      </c>
      <c r="G231" s="162" t="s">
        <v>4504</v>
      </c>
      <c r="H231" s="140" t="s">
        <v>4505</v>
      </c>
    </row>
    <row r="232" spans="1:8">
      <c r="A232" s="216" t="s">
        <v>236</v>
      </c>
      <c r="B232" s="550" t="s">
        <v>236</v>
      </c>
      <c r="C232" s="217" t="s">
        <v>236</v>
      </c>
      <c r="D232" s="509" t="s">
        <v>236</v>
      </c>
      <c r="E232" s="218">
        <v>35</v>
      </c>
      <c r="F232" s="545" t="s">
        <v>3645</v>
      </c>
      <c r="G232" s="162" t="s">
        <v>504</v>
      </c>
      <c r="H232" s="140" t="s">
        <v>3487</v>
      </c>
    </row>
    <row r="233" spans="1:8">
      <c r="A233" s="216" t="s">
        <v>236</v>
      </c>
      <c r="B233" s="550"/>
      <c r="C233" s="217" t="s">
        <v>236</v>
      </c>
      <c r="D233" s="509"/>
      <c r="E233" s="218">
        <v>100</v>
      </c>
      <c r="F233" s="545" t="s">
        <v>3646</v>
      </c>
      <c r="G233" s="162" t="s">
        <v>515</v>
      </c>
      <c r="H233" s="140" t="s">
        <v>516</v>
      </c>
    </row>
    <row r="234" spans="1:8">
      <c r="A234" s="216" t="s">
        <v>236</v>
      </c>
      <c r="B234" s="550" t="s">
        <v>236</v>
      </c>
      <c r="C234" s="217" t="s">
        <v>236</v>
      </c>
      <c r="D234" s="509" t="s">
        <v>236</v>
      </c>
      <c r="E234" s="218">
        <v>85</v>
      </c>
      <c r="F234" s="545" t="s">
        <v>3647</v>
      </c>
      <c r="G234" s="162" t="s">
        <v>504</v>
      </c>
      <c r="H234" s="140" t="s">
        <v>3482</v>
      </c>
    </row>
    <row r="235" spans="1:8">
      <c r="A235" s="216" t="s">
        <v>236</v>
      </c>
      <c r="B235" s="550" t="s">
        <v>236</v>
      </c>
      <c r="C235" s="217" t="s">
        <v>236</v>
      </c>
      <c r="D235" s="509" t="s">
        <v>236</v>
      </c>
      <c r="E235" s="218">
        <v>110</v>
      </c>
      <c r="F235" s="545" t="s">
        <v>3648</v>
      </c>
      <c r="G235" s="162" t="s">
        <v>504</v>
      </c>
      <c r="H235" s="140" t="s">
        <v>3482</v>
      </c>
    </row>
    <row r="236" spans="1:8">
      <c r="A236" s="216"/>
      <c r="B236" s="550"/>
      <c r="C236" s="217"/>
      <c r="D236" s="509"/>
      <c r="E236" s="218">
        <v>490</v>
      </c>
      <c r="F236" s="545" t="s">
        <v>4586</v>
      </c>
      <c r="G236" s="162" t="s">
        <v>4504</v>
      </c>
      <c r="H236" s="140" t="s">
        <v>4505</v>
      </c>
    </row>
    <row r="237" spans="1:8">
      <c r="A237" s="216"/>
      <c r="B237" s="550"/>
      <c r="C237" s="217"/>
      <c r="D237" s="509"/>
      <c r="E237" s="218">
        <v>200</v>
      </c>
      <c r="F237" s="545" t="s">
        <v>3649</v>
      </c>
      <c r="G237" s="162" t="s">
        <v>508</v>
      </c>
      <c r="H237" s="140" t="s">
        <v>3650</v>
      </c>
    </row>
    <row r="238" spans="1:8">
      <c r="A238" s="216" t="s">
        <v>236</v>
      </c>
      <c r="B238" s="550"/>
      <c r="C238" s="217"/>
      <c r="D238" s="509"/>
      <c r="E238" s="218">
        <v>340</v>
      </c>
      <c r="F238" s="545" t="s">
        <v>3651</v>
      </c>
      <c r="G238" s="162" t="s">
        <v>508</v>
      </c>
      <c r="H238" s="140" t="s">
        <v>3528</v>
      </c>
    </row>
    <row r="239" spans="1:8">
      <c r="A239" s="216" t="s">
        <v>236</v>
      </c>
      <c r="B239" s="550"/>
      <c r="C239" s="217"/>
      <c r="D239" s="509"/>
      <c r="E239" s="218">
        <v>350</v>
      </c>
      <c r="F239" s="545" t="s">
        <v>3652</v>
      </c>
      <c r="G239" s="162" t="s">
        <v>508</v>
      </c>
      <c r="H239" s="140" t="s">
        <v>3653</v>
      </c>
    </row>
    <row r="240" spans="1:8">
      <c r="A240" s="216" t="s">
        <v>236</v>
      </c>
      <c r="B240" s="550"/>
      <c r="C240" s="217"/>
      <c r="D240" s="509"/>
      <c r="E240" s="218">
        <v>340</v>
      </c>
      <c r="F240" s="545" t="s">
        <v>3654</v>
      </c>
      <c r="G240" s="162" t="s">
        <v>508</v>
      </c>
      <c r="H240" s="140" t="s">
        <v>3653</v>
      </c>
    </row>
    <row r="241" spans="1:8">
      <c r="A241" s="216" t="s">
        <v>236</v>
      </c>
      <c r="B241" s="550"/>
      <c r="C241" s="217"/>
      <c r="D241" s="509"/>
      <c r="E241" s="218">
        <v>360</v>
      </c>
      <c r="F241" s="545" t="s">
        <v>3655</v>
      </c>
      <c r="G241" s="162" t="s">
        <v>508</v>
      </c>
      <c r="H241" s="140" t="s">
        <v>694</v>
      </c>
    </row>
    <row r="242" spans="1:8">
      <c r="A242" s="216"/>
      <c r="B242" s="550"/>
      <c r="C242" s="217"/>
      <c r="D242" s="509"/>
      <c r="E242" s="218">
        <v>360</v>
      </c>
      <c r="F242" s="545" t="s">
        <v>3656</v>
      </c>
      <c r="G242" s="162" t="s">
        <v>508</v>
      </c>
      <c r="H242" s="140" t="s">
        <v>694</v>
      </c>
    </row>
    <row r="243" spans="1:8">
      <c r="A243" s="216"/>
      <c r="B243" s="550"/>
      <c r="C243" s="217"/>
      <c r="D243" s="509"/>
      <c r="E243" s="218">
        <v>300</v>
      </c>
      <c r="F243" s="545" t="s">
        <v>3657</v>
      </c>
      <c r="G243" s="162" t="s">
        <v>601</v>
      </c>
      <c r="H243" s="140" t="s">
        <v>3072</v>
      </c>
    </row>
    <row r="244" spans="1:8">
      <c r="A244" s="216" t="s">
        <v>236</v>
      </c>
      <c r="B244" s="550"/>
      <c r="C244" s="217" t="s">
        <v>236</v>
      </c>
      <c r="D244" s="509"/>
      <c r="E244" s="218">
        <v>230</v>
      </c>
      <c r="F244" s="545" t="s">
        <v>3658</v>
      </c>
      <c r="G244" s="162" t="s">
        <v>508</v>
      </c>
      <c r="H244" s="140" t="s">
        <v>3659</v>
      </c>
    </row>
    <row r="245" spans="1:8">
      <c r="A245" s="216" t="s">
        <v>236</v>
      </c>
      <c r="B245" s="550"/>
      <c r="C245" s="217" t="s">
        <v>236</v>
      </c>
      <c r="D245" s="509" t="s">
        <v>236</v>
      </c>
      <c r="E245" s="218">
        <v>135</v>
      </c>
      <c r="F245" s="545" t="s">
        <v>3660</v>
      </c>
      <c r="G245" s="162" t="s">
        <v>504</v>
      </c>
      <c r="H245" s="140" t="s">
        <v>3482</v>
      </c>
    </row>
    <row r="246" spans="1:8">
      <c r="A246" s="216" t="s">
        <v>236</v>
      </c>
      <c r="B246" s="550"/>
      <c r="C246" s="217"/>
      <c r="D246" s="509"/>
      <c r="E246" s="218">
        <v>420</v>
      </c>
      <c r="F246" s="545" t="s">
        <v>4547</v>
      </c>
      <c r="G246" s="162" t="s">
        <v>4504</v>
      </c>
      <c r="H246" s="140" t="s">
        <v>4505</v>
      </c>
    </row>
    <row r="247" spans="1:8">
      <c r="A247" s="216" t="s">
        <v>236</v>
      </c>
      <c r="B247" s="550"/>
      <c r="C247" s="217"/>
      <c r="D247" s="509"/>
      <c r="E247" s="218">
        <v>420</v>
      </c>
      <c r="F247" s="545" t="s">
        <v>4548</v>
      </c>
      <c r="G247" s="162" t="s">
        <v>4504</v>
      </c>
      <c r="H247" s="140" t="s">
        <v>4999</v>
      </c>
    </row>
    <row r="248" spans="1:8">
      <c r="A248" s="216"/>
      <c r="B248" s="550"/>
      <c r="C248" s="217"/>
      <c r="D248" s="509"/>
      <c r="E248" s="218">
        <v>500</v>
      </c>
      <c r="F248" s="545" t="s">
        <v>4592</v>
      </c>
      <c r="G248" s="162" t="s">
        <v>4504</v>
      </c>
      <c r="H248" s="140" t="s">
        <v>4999</v>
      </c>
    </row>
    <row r="249" spans="1:8">
      <c r="A249" s="216" t="s">
        <v>236</v>
      </c>
      <c r="B249" s="550" t="s">
        <v>236</v>
      </c>
      <c r="C249" s="217" t="s">
        <v>236</v>
      </c>
      <c r="D249" s="509" t="s">
        <v>236</v>
      </c>
      <c r="E249" s="218">
        <v>45</v>
      </c>
      <c r="F249" s="545" t="s">
        <v>3661</v>
      </c>
      <c r="G249" s="162" t="s">
        <v>504</v>
      </c>
      <c r="H249" s="140" t="s">
        <v>3487</v>
      </c>
    </row>
    <row r="250" spans="1:8">
      <c r="A250" s="216" t="s">
        <v>236</v>
      </c>
      <c r="B250" s="550" t="s">
        <v>236</v>
      </c>
      <c r="C250" s="217" t="s">
        <v>236</v>
      </c>
      <c r="D250" s="509" t="s">
        <v>236</v>
      </c>
      <c r="E250" s="218">
        <v>15</v>
      </c>
      <c r="F250" s="545" t="s">
        <v>3662</v>
      </c>
      <c r="G250" s="162" t="s">
        <v>504</v>
      </c>
      <c r="H250" s="140" t="s">
        <v>3487</v>
      </c>
    </row>
    <row r="251" spans="1:8">
      <c r="A251" s="216" t="s">
        <v>236</v>
      </c>
      <c r="B251" s="550" t="s">
        <v>236</v>
      </c>
      <c r="C251" s="217" t="s">
        <v>236</v>
      </c>
      <c r="D251" s="509" t="s">
        <v>236</v>
      </c>
      <c r="E251" s="218">
        <v>65</v>
      </c>
      <c r="F251" s="545" t="s">
        <v>3663</v>
      </c>
      <c r="G251" s="162" t="s">
        <v>504</v>
      </c>
      <c r="H251" s="140" t="s">
        <v>3487</v>
      </c>
    </row>
    <row r="252" spans="1:8">
      <c r="A252" s="216" t="s">
        <v>236</v>
      </c>
      <c r="B252" s="550" t="s">
        <v>236</v>
      </c>
      <c r="C252" s="217" t="s">
        <v>236</v>
      </c>
      <c r="D252" s="509" t="s">
        <v>236</v>
      </c>
      <c r="E252" s="218">
        <v>1</v>
      </c>
      <c r="F252" s="545" t="s">
        <v>3664</v>
      </c>
      <c r="G252" s="162" t="s">
        <v>504</v>
      </c>
      <c r="H252" s="140" t="s">
        <v>3487</v>
      </c>
    </row>
    <row r="253" spans="1:8">
      <c r="A253" s="216" t="s">
        <v>236</v>
      </c>
      <c r="B253" s="550"/>
      <c r="C253" s="217" t="s">
        <v>236</v>
      </c>
      <c r="D253" s="509"/>
      <c r="E253" s="218">
        <v>185</v>
      </c>
      <c r="F253" s="545" t="s">
        <v>3665</v>
      </c>
      <c r="G253" s="162" t="s">
        <v>504</v>
      </c>
      <c r="H253" s="140" t="s">
        <v>3476</v>
      </c>
    </row>
    <row r="254" spans="1:8">
      <c r="A254" s="216" t="s">
        <v>236</v>
      </c>
      <c r="B254" s="550"/>
      <c r="C254" s="217" t="s">
        <v>236</v>
      </c>
      <c r="D254" s="509"/>
      <c r="E254" s="218">
        <v>225</v>
      </c>
      <c r="F254" s="545" t="s">
        <v>3666</v>
      </c>
      <c r="G254" s="162" t="s">
        <v>504</v>
      </c>
      <c r="H254" s="140" t="s">
        <v>3476</v>
      </c>
    </row>
    <row r="255" spans="1:8">
      <c r="A255" s="216" t="s">
        <v>236</v>
      </c>
      <c r="B255" s="550"/>
      <c r="C255" s="217"/>
      <c r="D255" s="509"/>
      <c r="E255" s="218">
        <v>425</v>
      </c>
      <c r="F255" s="545" t="s">
        <v>4556</v>
      </c>
      <c r="G255" s="162" t="s">
        <v>504</v>
      </c>
      <c r="H255" s="140"/>
    </row>
    <row r="256" spans="1:8">
      <c r="A256" s="216"/>
      <c r="B256" s="550"/>
      <c r="C256" s="217"/>
      <c r="D256" s="509"/>
      <c r="E256" s="218">
        <v>365</v>
      </c>
      <c r="F256" s="545" t="s">
        <v>3667</v>
      </c>
      <c r="G256" s="162" t="s">
        <v>856</v>
      </c>
      <c r="H256" s="140" t="s">
        <v>506</v>
      </c>
    </row>
    <row r="257" spans="1:8">
      <c r="A257" s="216"/>
      <c r="B257" s="550"/>
      <c r="C257" s="217"/>
      <c r="D257" s="509"/>
      <c r="E257" s="218">
        <v>375</v>
      </c>
      <c r="F257" s="545" t="s">
        <v>3668</v>
      </c>
      <c r="G257" s="162" t="s">
        <v>856</v>
      </c>
      <c r="H257" s="140" t="s">
        <v>506</v>
      </c>
    </row>
    <row r="258" spans="1:8">
      <c r="A258" s="216"/>
      <c r="B258" s="550"/>
      <c r="C258" s="217"/>
      <c r="D258" s="509"/>
      <c r="E258" s="218">
        <v>300</v>
      </c>
      <c r="F258" s="545" t="s">
        <v>3669</v>
      </c>
      <c r="G258" s="162" t="s">
        <v>508</v>
      </c>
      <c r="H258" s="140" t="s">
        <v>789</v>
      </c>
    </row>
    <row r="259" spans="1:8">
      <c r="A259" s="216" t="s">
        <v>236</v>
      </c>
      <c r="B259" s="550"/>
      <c r="C259" s="217"/>
      <c r="D259" s="509"/>
      <c r="E259" s="218">
        <v>405</v>
      </c>
      <c r="F259" s="545" t="s">
        <v>4523</v>
      </c>
      <c r="G259" s="162" t="s">
        <v>4504</v>
      </c>
      <c r="H259" s="140" t="s">
        <v>4505</v>
      </c>
    </row>
    <row r="260" spans="1:8">
      <c r="A260" s="216"/>
      <c r="B260" s="550"/>
      <c r="C260" s="217"/>
      <c r="D260" s="509"/>
      <c r="E260" s="218">
        <v>475</v>
      </c>
      <c r="F260" s="545" t="s">
        <v>4575</v>
      </c>
      <c r="G260" s="162" t="s">
        <v>4504</v>
      </c>
      <c r="H260" s="140" t="s">
        <v>4505</v>
      </c>
    </row>
    <row r="261" spans="1:8">
      <c r="A261" s="216" t="s">
        <v>236</v>
      </c>
      <c r="B261" s="550"/>
      <c r="C261" s="217" t="s">
        <v>236</v>
      </c>
      <c r="D261" s="509"/>
      <c r="E261" s="218">
        <v>250</v>
      </c>
      <c r="F261" s="545" t="s">
        <v>3670</v>
      </c>
      <c r="G261" s="162" t="s">
        <v>508</v>
      </c>
      <c r="H261" s="140" t="s">
        <v>2137</v>
      </c>
    </row>
    <row r="262" spans="1:8">
      <c r="A262" s="216" t="s">
        <v>236</v>
      </c>
      <c r="B262" s="550"/>
      <c r="C262" s="217"/>
      <c r="D262" s="509"/>
      <c r="E262" s="218">
        <v>300</v>
      </c>
      <c r="F262" s="545" t="s">
        <v>3671</v>
      </c>
      <c r="G262" s="162" t="s">
        <v>515</v>
      </c>
      <c r="H262" s="140" t="s">
        <v>516</v>
      </c>
    </row>
    <row r="263" spans="1:8">
      <c r="A263" s="216" t="s">
        <v>236</v>
      </c>
      <c r="B263" s="550"/>
      <c r="C263" s="217"/>
      <c r="D263" s="509"/>
      <c r="E263" s="218">
        <v>290</v>
      </c>
      <c r="F263" s="545" t="s">
        <v>3672</v>
      </c>
      <c r="G263" s="162" t="s">
        <v>518</v>
      </c>
      <c r="H263" s="140" t="s">
        <v>789</v>
      </c>
    </row>
    <row r="264" spans="1:8">
      <c r="A264" s="216"/>
      <c r="B264" s="550"/>
      <c r="C264" s="217"/>
      <c r="D264" s="509"/>
      <c r="E264" s="218">
        <v>300</v>
      </c>
      <c r="F264" s="545" t="s">
        <v>3673</v>
      </c>
      <c r="G264" s="162" t="s">
        <v>601</v>
      </c>
      <c r="H264" s="140" t="s">
        <v>516</v>
      </c>
    </row>
    <row r="265" spans="1:8">
      <c r="A265" s="216"/>
      <c r="B265" s="550"/>
      <c r="C265" s="217"/>
      <c r="D265" s="509"/>
      <c r="E265" s="218">
        <v>300</v>
      </c>
      <c r="F265" s="545" t="s">
        <v>3674</v>
      </c>
      <c r="G265" s="162" t="s">
        <v>601</v>
      </c>
      <c r="H265" s="140" t="s">
        <v>3072</v>
      </c>
    </row>
    <row r="266" spans="1:8">
      <c r="A266" s="216"/>
      <c r="B266" s="550"/>
      <c r="C266" s="217"/>
      <c r="D266" s="509"/>
      <c r="E266" s="218">
        <v>290</v>
      </c>
      <c r="F266" s="545" t="s">
        <v>3675</v>
      </c>
      <c r="G266" s="162" t="s">
        <v>601</v>
      </c>
      <c r="H266" s="140" t="s">
        <v>516</v>
      </c>
    </row>
    <row r="267" spans="1:8">
      <c r="A267" s="216"/>
      <c r="B267" s="550"/>
      <c r="C267" s="217"/>
      <c r="D267" s="509"/>
      <c r="E267" s="218">
        <v>300</v>
      </c>
      <c r="F267" s="545" t="s">
        <v>3676</v>
      </c>
      <c r="G267" s="162" t="s">
        <v>508</v>
      </c>
      <c r="H267" s="140" t="s">
        <v>3677</v>
      </c>
    </row>
    <row r="268" spans="1:8">
      <c r="A268" s="216"/>
      <c r="B268" s="550"/>
      <c r="C268" s="217"/>
      <c r="D268" s="509"/>
      <c r="E268" s="218">
        <v>300</v>
      </c>
      <c r="F268" s="545" t="s">
        <v>3678</v>
      </c>
      <c r="G268" s="162" t="s">
        <v>601</v>
      </c>
      <c r="H268" s="140" t="s">
        <v>516</v>
      </c>
    </row>
    <row r="269" spans="1:8">
      <c r="A269" s="216"/>
      <c r="B269" s="550"/>
      <c r="C269" s="217"/>
      <c r="D269" s="509"/>
      <c r="E269" s="218">
        <v>300</v>
      </c>
      <c r="F269" s="545" t="s">
        <v>3679</v>
      </c>
      <c r="G269" s="162" t="s">
        <v>601</v>
      </c>
      <c r="H269" s="140" t="s">
        <v>516</v>
      </c>
    </row>
    <row r="270" spans="1:8">
      <c r="A270" s="216" t="s">
        <v>236</v>
      </c>
      <c r="B270" s="550"/>
      <c r="C270" s="217"/>
      <c r="D270" s="509"/>
      <c r="E270" s="218">
        <v>415</v>
      </c>
      <c r="F270" s="545" t="s">
        <v>4533</v>
      </c>
      <c r="G270" s="162" t="s">
        <v>504</v>
      </c>
      <c r="H270" s="140"/>
    </row>
    <row r="271" spans="1:8">
      <c r="A271" s="216" t="s">
        <v>236</v>
      </c>
      <c r="B271" s="550"/>
      <c r="C271" s="217"/>
      <c r="D271" s="509"/>
      <c r="E271" s="218">
        <v>435</v>
      </c>
      <c r="F271" s="545" t="s">
        <v>4558</v>
      </c>
      <c r="G271" s="162" t="s">
        <v>504</v>
      </c>
      <c r="H271" s="140"/>
    </row>
    <row r="272" spans="1:8">
      <c r="A272" s="216" t="s">
        <v>236</v>
      </c>
      <c r="B272" s="550"/>
      <c r="C272" s="217"/>
      <c r="D272" s="509"/>
      <c r="E272" s="218">
        <v>440</v>
      </c>
      <c r="F272" s="545" t="s">
        <v>4561</v>
      </c>
      <c r="G272" s="162" t="s">
        <v>504</v>
      </c>
      <c r="H272" s="140"/>
    </row>
    <row r="273" spans="1:8">
      <c r="A273" s="216" t="s">
        <v>236</v>
      </c>
      <c r="B273" s="550"/>
      <c r="C273" s="217"/>
      <c r="D273" s="509"/>
      <c r="E273" s="218">
        <v>390</v>
      </c>
      <c r="F273" s="545" t="s">
        <v>4508</v>
      </c>
      <c r="G273" s="162" t="s">
        <v>504</v>
      </c>
      <c r="H273" s="140"/>
    </row>
    <row r="274" spans="1:8">
      <c r="A274" s="216" t="s">
        <v>236</v>
      </c>
      <c r="B274" s="550"/>
      <c r="C274" s="217"/>
      <c r="D274" s="509"/>
      <c r="E274" s="218">
        <v>385</v>
      </c>
      <c r="F274" s="545" t="s">
        <v>4503</v>
      </c>
      <c r="G274" s="162" t="s">
        <v>504</v>
      </c>
      <c r="H274" s="140"/>
    </row>
    <row r="275" spans="1:8">
      <c r="A275" s="216" t="s">
        <v>236</v>
      </c>
      <c r="B275" s="550"/>
      <c r="C275" s="217"/>
      <c r="D275" s="509"/>
      <c r="E275" s="218">
        <v>385</v>
      </c>
      <c r="F275" s="545" t="s">
        <v>4506</v>
      </c>
      <c r="G275" s="162" t="s">
        <v>504</v>
      </c>
      <c r="H275" s="140"/>
    </row>
    <row r="276" spans="1:8">
      <c r="A276" s="216" t="s">
        <v>236</v>
      </c>
      <c r="B276" s="550"/>
      <c r="C276" s="217"/>
      <c r="D276" s="509"/>
      <c r="E276" s="218">
        <v>335</v>
      </c>
      <c r="F276" s="545" t="s">
        <v>3680</v>
      </c>
      <c r="G276" s="162" t="s">
        <v>508</v>
      </c>
      <c r="H276" s="140" t="s">
        <v>570</v>
      </c>
    </row>
    <row r="277" spans="1:8">
      <c r="A277" s="216" t="s">
        <v>236</v>
      </c>
      <c r="B277" s="550"/>
      <c r="C277" s="217"/>
      <c r="D277" s="509"/>
      <c r="E277" s="218">
        <v>315</v>
      </c>
      <c r="F277" s="545" t="s">
        <v>3681</v>
      </c>
      <c r="G277" s="162" t="s">
        <v>504</v>
      </c>
      <c r="H277" s="140" t="s">
        <v>3524</v>
      </c>
    </row>
    <row r="278" spans="1:8">
      <c r="A278" s="216" t="s">
        <v>236</v>
      </c>
      <c r="B278" s="550"/>
      <c r="C278" s="217"/>
      <c r="D278" s="509"/>
      <c r="E278" s="218">
        <v>310</v>
      </c>
      <c r="F278" s="545" t="s">
        <v>3682</v>
      </c>
      <c r="G278" s="162" t="s">
        <v>504</v>
      </c>
      <c r="H278" s="140" t="s">
        <v>3524</v>
      </c>
    </row>
    <row r="279" spans="1:8">
      <c r="A279" s="216" t="s">
        <v>236</v>
      </c>
      <c r="B279" s="550"/>
      <c r="C279" s="217"/>
      <c r="D279" s="509"/>
      <c r="E279" s="218">
        <v>335</v>
      </c>
      <c r="F279" s="545" t="s">
        <v>3683</v>
      </c>
      <c r="G279" s="162" t="s">
        <v>504</v>
      </c>
      <c r="H279" s="140" t="s">
        <v>3524</v>
      </c>
    </row>
    <row r="280" spans="1:8">
      <c r="A280" s="216" t="s">
        <v>236</v>
      </c>
      <c r="B280" s="550"/>
      <c r="C280" s="217"/>
      <c r="D280" s="509"/>
      <c r="E280" s="218">
        <v>310</v>
      </c>
      <c r="F280" s="545" t="s">
        <v>3684</v>
      </c>
      <c r="G280" s="162" t="s">
        <v>504</v>
      </c>
      <c r="H280" s="140" t="s">
        <v>3524</v>
      </c>
    </row>
    <row r="281" spans="1:8">
      <c r="A281" s="216" t="s">
        <v>236</v>
      </c>
      <c r="B281" s="550"/>
      <c r="C281" s="217"/>
      <c r="D281" s="509"/>
      <c r="E281" s="218">
        <v>320</v>
      </c>
      <c r="F281" s="545" t="s">
        <v>3685</v>
      </c>
      <c r="G281" s="162" t="s">
        <v>504</v>
      </c>
      <c r="H281" s="140" t="s">
        <v>3524</v>
      </c>
    </row>
    <row r="282" spans="1:8">
      <c r="A282" s="216" t="s">
        <v>236</v>
      </c>
      <c r="B282" s="550"/>
      <c r="C282" s="217"/>
      <c r="D282" s="509"/>
      <c r="E282" s="218">
        <v>300</v>
      </c>
      <c r="F282" s="545" t="s">
        <v>3686</v>
      </c>
      <c r="G282" s="162" t="s">
        <v>504</v>
      </c>
      <c r="H282" s="140" t="s">
        <v>3524</v>
      </c>
    </row>
    <row r="283" spans="1:8">
      <c r="A283" s="216" t="s">
        <v>236</v>
      </c>
      <c r="B283" s="550"/>
      <c r="C283" s="217"/>
      <c r="D283" s="509"/>
      <c r="E283" s="218">
        <v>325</v>
      </c>
      <c r="F283" s="545" t="s">
        <v>3687</v>
      </c>
      <c r="G283" s="162" t="s">
        <v>504</v>
      </c>
      <c r="H283" s="140" t="s">
        <v>3524</v>
      </c>
    </row>
    <row r="284" spans="1:8">
      <c r="A284" s="216" t="s">
        <v>236</v>
      </c>
      <c r="B284" s="550"/>
      <c r="C284" s="217"/>
      <c r="D284" s="509"/>
      <c r="E284" s="218">
        <v>340</v>
      </c>
      <c r="F284" s="545" t="s">
        <v>3688</v>
      </c>
      <c r="G284" s="162" t="s">
        <v>508</v>
      </c>
      <c r="H284" s="140" t="s">
        <v>3520</v>
      </c>
    </row>
    <row r="285" spans="1:8">
      <c r="A285" s="216" t="s">
        <v>236</v>
      </c>
      <c r="B285" s="550"/>
      <c r="C285" s="217"/>
      <c r="D285" s="509"/>
      <c r="E285" s="218">
        <v>345</v>
      </c>
      <c r="F285" s="545" t="s">
        <v>3689</v>
      </c>
      <c r="G285" s="162" t="s">
        <v>508</v>
      </c>
      <c r="H285" s="140" t="s">
        <v>3520</v>
      </c>
    </row>
    <row r="286" spans="1:8">
      <c r="A286" s="216"/>
      <c r="B286" s="550"/>
      <c r="C286" s="217"/>
      <c r="D286" s="509"/>
      <c r="E286" s="218">
        <v>375</v>
      </c>
      <c r="F286" s="545" t="s">
        <v>3690</v>
      </c>
      <c r="G286" s="162" t="s">
        <v>508</v>
      </c>
      <c r="H286" s="140" t="s">
        <v>1266</v>
      </c>
    </row>
    <row r="287" spans="1:8">
      <c r="A287" s="216" t="s">
        <v>236</v>
      </c>
      <c r="B287" s="550"/>
      <c r="C287" s="217" t="s">
        <v>236</v>
      </c>
      <c r="D287" s="509"/>
      <c r="E287" s="218">
        <v>215</v>
      </c>
      <c r="F287" s="545" t="s">
        <v>3691</v>
      </c>
      <c r="G287" s="162" t="s">
        <v>504</v>
      </c>
      <c r="H287" s="140" t="s">
        <v>3476</v>
      </c>
    </row>
    <row r="288" spans="1:8">
      <c r="A288" s="216" t="s">
        <v>236</v>
      </c>
      <c r="B288" s="550"/>
      <c r="C288" s="217" t="s">
        <v>236</v>
      </c>
      <c r="D288" s="509"/>
      <c r="E288" s="218">
        <v>220</v>
      </c>
      <c r="F288" s="545" t="s">
        <v>3692</v>
      </c>
      <c r="G288" s="162" t="s">
        <v>508</v>
      </c>
      <c r="H288" s="140" t="s">
        <v>3693</v>
      </c>
    </row>
    <row r="289" spans="1:8">
      <c r="A289" s="216" t="s">
        <v>236</v>
      </c>
      <c r="B289" s="550"/>
      <c r="C289" s="217"/>
      <c r="D289" s="509"/>
      <c r="E289" s="218">
        <v>480</v>
      </c>
      <c r="F289" s="545" t="s">
        <v>4580</v>
      </c>
      <c r="G289" s="162" t="s">
        <v>504</v>
      </c>
      <c r="H289" s="140"/>
    </row>
    <row r="290" spans="1:8">
      <c r="A290" s="216" t="s">
        <v>236</v>
      </c>
      <c r="B290" s="550" t="s">
        <v>236</v>
      </c>
      <c r="C290" s="217" t="s">
        <v>236</v>
      </c>
      <c r="D290" s="509" t="s">
        <v>236</v>
      </c>
      <c r="E290" s="218">
        <v>90</v>
      </c>
      <c r="F290" s="545" t="s">
        <v>3694</v>
      </c>
      <c r="G290" s="162" t="s">
        <v>504</v>
      </c>
      <c r="H290" s="140" t="s">
        <v>3482</v>
      </c>
    </row>
    <row r="291" spans="1:8">
      <c r="A291" s="216" t="s">
        <v>236</v>
      </c>
      <c r="B291" s="550"/>
      <c r="C291" s="217" t="s">
        <v>236</v>
      </c>
      <c r="D291" s="509"/>
      <c r="E291" s="218">
        <v>125</v>
      </c>
      <c r="F291" s="545" t="s">
        <v>3695</v>
      </c>
      <c r="G291" s="162" t="s">
        <v>515</v>
      </c>
      <c r="H291" s="140" t="s">
        <v>516</v>
      </c>
    </row>
    <row r="292" spans="1:8">
      <c r="A292" s="216" t="s">
        <v>236</v>
      </c>
      <c r="B292" s="550"/>
      <c r="C292" s="217"/>
      <c r="D292" s="509"/>
      <c r="E292" s="218">
        <v>125</v>
      </c>
      <c r="F292" s="545" t="s">
        <v>3696</v>
      </c>
      <c r="G292" s="162" t="s">
        <v>515</v>
      </c>
      <c r="H292" s="140" t="s">
        <v>516</v>
      </c>
    </row>
    <row r="293" spans="1:8">
      <c r="A293" s="216" t="s">
        <v>236</v>
      </c>
      <c r="B293" s="550"/>
      <c r="C293" s="217" t="s">
        <v>236</v>
      </c>
      <c r="D293" s="509"/>
      <c r="E293" s="218">
        <v>235</v>
      </c>
      <c r="F293" s="545" t="s">
        <v>3697</v>
      </c>
      <c r="G293" s="162" t="s">
        <v>508</v>
      </c>
      <c r="H293" s="140" t="s">
        <v>3659</v>
      </c>
    </row>
    <row r="294" spans="1:8">
      <c r="A294" s="216" t="s">
        <v>236</v>
      </c>
      <c r="B294" s="550"/>
      <c r="C294" s="217"/>
      <c r="D294" s="509"/>
      <c r="E294" s="218">
        <v>350</v>
      </c>
      <c r="F294" s="545" t="s">
        <v>3698</v>
      </c>
      <c r="G294" s="162" t="s">
        <v>508</v>
      </c>
      <c r="H294" s="140" t="s">
        <v>3699</v>
      </c>
    </row>
    <row r="295" spans="1:8">
      <c r="A295" s="216" t="s">
        <v>236</v>
      </c>
      <c r="B295" s="550"/>
      <c r="C295" s="217"/>
      <c r="D295" s="509"/>
      <c r="E295" s="218">
        <v>375</v>
      </c>
      <c r="F295" s="545" t="s">
        <v>3700</v>
      </c>
      <c r="G295" s="162" t="s">
        <v>508</v>
      </c>
      <c r="H295" s="140" t="s">
        <v>3699</v>
      </c>
    </row>
    <row r="296" spans="1:8">
      <c r="A296" s="216" t="s">
        <v>236</v>
      </c>
      <c r="B296" s="550"/>
      <c r="C296" s="217"/>
      <c r="D296" s="509"/>
      <c r="E296" s="218">
        <v>355</v>
      </c>
      <c r="F296" s="545" t="s">
        <v>3701</v>
      </c>
      <c r="G296" s="162" t="s">
        <v>508</v>
      </c>
      <c r="H296" s="140" t="s">
        <v>3699</v>
      </c>
    </row>
    <row r="297" spans="1:8">
      <c r="A297" s="216" t="s">
        <v>236</v>
      </c>
      <c r="B297" s="550"/>
      <c r="C297" s="217"/>
      <c r="D297" s="509"/>
      <c r="E297" s="218">
        <v>375</v>
      </c>
      <c r="F297" s="545" t="s">
        <v>3702</v>
      </c>
      <c r="G297" s="162" t="s">
        <v>508</v>
      </c>
      <c r="H297" s="140" t="s">
        <v>3699</v>
      </c>
    </row>
    <row r="298" spans="1:8">
      <c r="A298" s="216" t="s">
        <v>236</v>
      </c>
      <c r="B298" s="550"/>
      <c r="C298" s="217"/>
      <c r="D298" s="509"/>
      <c r="E298" s="218">
        <v>365</v>
      </c>
      <c r="F298" s="545" t="s">
        <v>3703</v>
      </c>
      <c r="G298" s="162" t="s">
        <v>508</v>
      </c>
      <c r="H298" s="140" t="s">
        <v>3699</v>
      </c>
    </row>
    <row r="299" spans="1:8">
      <c r="A299" s="216" t="s">
        <v>236</v>
      </c>
      <c r="B299" s="550"/>
      <c r="C299" s="217" t="s">
        <v>236</v>
      </c>
      <c r="D299" s="509" t="s">
        <v>236</v>
      </c>
      <c r="E299" s="218">
        <v>70</v>
      </c>
      <c r="F299" s="545" t="s">
        <v>3704</v>
      </c>
      <c r="G299" s="162" t="s">
        <v>508</v>
      </c>
      <c r="H299" s="140" t="s">
        <v>3705</v>
      </c>
    </row>
    <row r="300" spans="1:8">
      <c r="A300" s="216" t="s">
        <v>236</v>
      </c>
      <c r="B300" s="550"/>
      <c r="C300" s="217" t="s">
        <v>236</v>
      </c>
      <c r="D300" s="509"/>
      <c r="E300" s="218">
        <v>40</v>
      </c>
      <c r="F300" s="545" t="s">
        <v>3706</v>
      </c>
      <c r="G300" s="162" t="s">
        <v>515</v>
      </c>
      <c r="H300" s="140" t="s">
        <v>516</v>
      </c>
    </row>
    <row r="301" spans="1:8">
      <c r="A301" s="216" t="s">
        <v>236</v>
      </c>
      <c r="B301" s="550" t="s">
        <v>236</v>
      </c>
      <c r="C301" s="217" t="s">
        <v>236</v>
      </c>
      <c r="D301" s="509" t="s">
        <v>236</v>
      </c>
      <c r="E301" s="218">
        <v>40</v>
      </c>
      <c r="F301" s="545" t="s">
        <v>3707</v>
      </c>
      <c r="G301" s="162" t="s">
        <v>504</v>
      </c>
      <c r="H301" s="140" t="s">
        <v>3487</v>
      </c>
    </row>
    <row r="302" spans="1:8">
      <c r="A302" s="216" t="s">
        <v>236</v>
      </c>
      <c r="B302" s="550"/>
      <c r="C302" s="217" t="s">
        <v>236</v>
      </c>
      <c r="D302" s="509"/>
      <c r="E302" s="218">
        <v>55</v>
      </c>
      <c r="F302" s="545" t="s">
        <v>3708</v>
      </c>
      <c r="G302" s="162" t="s">
        <v>515</v>
      </c>
      <c r="H302" s="140" t="s">
        <v>516</v>
      </c>
    </row>
    <row r="303" spans="1:8">
      <c r="A303" s="216" t="s">
        <v>236</v>
      </c>
      <c r="B303" s="550"/>
      <c r="C303" s="217" t="s">
        <v>236</v>
      </c>
      <c r="D303" s="509"/>
      <c r="E303" s="218">
        <v>235</v>
      </c>
      <c r="F303" s="545" t="s">
        <v>3709</v>
      </c>
      <c r="G303" s="162" t="s">
        <v>504</v>
      </c>
      <c r="H303" s="140" t="s">
        <v>3497</v>
      </c>
    </row>
    <row r="304" spans="1:8">
      <c r="A304" s="216" t="s">
        <v>236</v>
      </c>
      <c r="B304" s="550"/>
      <c r="C304" s="217" t="s">
        <v>236</v>
      </c>
      <c r="D304" s="509"/>
      <c r="E304" s="218">
        <v>225</v>
      </c>
      <c r="F304" s="545" t="s">
        <v>3710</v>
      </c>
      <c r="G304" s="162" t="s">
        <v>515</v>
      </c>
      <c r="H304" s="140" t="s">
        <v>516</v>
      </c>
    </row>
    <row r="305" spans="1:8">
      <c r="A305" s="216" t="s">
        <v>236</v>
      </c>
      <c r="B305" s="550"/>
      <c r="C305" s="217"/>
      <c r="D305" s="509"/>
      <c r="E305" s="218">
        <v>240</v>
      </c>
      <c r="F305" s="545" t="s">
        <v>3711</v>
      </c>
      <c r="G305" s="162" t="s">
        <v>515</v>
      </c>
      <c r="H305" s="140" t="s">
        <v>516</v>
      </c>
    </row>
    <row r="306" spans="1:8">
      <c r="A306" s="216"/>
      <c r="B306" s="550"/>
      <c r="C306" s="217" t="s">
        <v>236</v>
      </c>
      <c r="D306" s="509"/>
      <c r="E306" s="218">
        <v>215</v>
      </c>
      <c r="F306" s="545" t="s">
        <v>3712</v>
      </c>
      <c r="G306" s="162" t="s">
        <v>515</v>
      </c>
      <c r="H306" s="140" t="s">
        <v>516</v>
      </c>
    </row>
    <row r="307" spans="1:8">
      <c r="A307" s="216"/>
      <c r="B307" s="550"/>
      <c r="C307" s="217"/>
      <c r="D307" s="509"/>
      <c r="E307" s="218">
        <v>235</v>
      </c>
      <c r="F307" s="545" t="s">
        <v>3713</v>
      </c>
      <c r="G307" s="162" t="s">
        <v>515</v>
      </c>
      <c r="H307" s="140" t="s">
        <v>516</v>
      </c>
    </row>
    <row r="308" spans="1:8">
      <c r="A308" s="216"/>
      <c r="B308" s="550"/>
      <c r="C308" s="217"/>
      <c r="D308" s="509"/>
      <c r="E308" s="218">
        <v>215</v>
      </c>
      <c r="F308" s="545" t="s">
        <v>3714</v>
      </c>
      <c r="G308" s="162" t="s">
        <v>515</v>
      </c>
      <c r="H308" s="140" t="s">
        <v>516</v>
      </c>
    </row>
    <row r="309" spans="1:8">
      <c r="A309" s="216" t="s">
        <v>236</v>
      </c>
      <c r="B309" s="550"/>
      <c r="C309" s="217" t="s">
        <v>236</v>
      </c>
      <c r="D309" s="509"/>
      <c r="E309" s="218">
        <v>175</v>
      </c>
      <c r="F309" s="545" t="s">
        <v>3715</v>
      </c>
      <c r="G309" s="162" t="s">
        <v>504</v>
      </c>
      <c r="H309" s="140" t="s">
        <v>3476</v>
      </c>
    </row>
    <row r="310" spans="1:8">
      <c r="A310" s="216" t="s">
        <v>236</v>
      </c>
      <c r="B310" s="550"/>
      <c r="C310" s="217"/>
      <c r="D310" s="509"/>
      <c r="E310" s="218">
        <v>250</v>
      </c>
      <c r="F310" s="545" t="s">
        <v>3716</v>
      </c>
      <c r="G310" s="162" t="s">
        <v>518</v>
      </c>
      <c r="H310" s="140" t="s">
        <v>545</v>
      </c>
    </row>
    <row r="311" spans="1:8">
      <c r="A311" s="216" t="s">
        <v>236</v>
      </c>
      <c r="B311" s="550"/>
      <c r="C311" s="217" t="s">
        <v>236</v>
      </c>
      <c r="D311" s="509" t="s">
        <v>236</v>
      </c>
      <c r="E311" s="218">
        <v>115</v>
      </c>
      <c r="F311" s="545" t="s">
        <v>3717</v>
      </c>
      <c r="G311" s="162" t="s">
        <v>508</v>
      </c>
      <c r="H311" s="140" t="s">
        <v>3718</v>
      </c>
    </row>
    <row r="312" spans="1:8">
      <c r="A312" s="216" t="s">
        <v>236</v>
      </c>
      <c r="B312" s="550"/>
      <c r="C312" s="217" t="s">
        <v>236</v>
      </c>
      <c r="D312" s="509"/>
      <c r="E312" s="218">
        <v>95</v>
      </c>
      <c r="F312" s="545" t="s">
        <v>3719</v>
      </c>
      <c r="G312" s="162" t="s">
        <v>515</v>
      </c>
      <c r="H312" s="140" t="s">
        <v>516</v>
      </c>
    </row>
    <row r="313" spans="1:8">
      <c r="A313" s="216" t="s">
        <v>236</v>
      </c>
      <c r="B313" s="550"/>
      <c r="C313" s="217"/>
      <c r="D313" s="509"/>
      <c r="E313" s="218">
        <v>400</v>
      </c>
      <c r="F313" s="545" t="s">
        <v>5210</v>
      </c>
      <c r="G313" s="162"/>
      <c r="H313" s="140"/>
    </row>
    <row r="314" spans="1:8">
      <c r="A314" s="216" t="s">
        <v>236</v>
      </c>
      <c r="B314" s="550" t="s">
        <v>236</v>
      </c>
      <c r="C314" s="217" t="s">
        <v>236</v>
      </c>
      <c r="D314" s="509"/>
      <c r="E314" s="218">
        <v>60</v>
      </c>
      <c r="F314" s="545" t="s">
        <v>3720</v>
      </c>
      <c r="G314" s="162" t="s">
        <v>504</v>
      </c>
      <c r="H314" s="140" t="s">
        <v>3487</v>
      </c>
    </row>
    <row r="315" spans="1:8">
      <c r="A315" s="216" t="s">
        <v>236</v>
      </c>
      <c r="B315" s="550"/>
      <c r="C315" s="217"/>
      <c r="D315" s="509" t="s">
        <v>236</v>
      </c>
      <c r="E315" s="218">
        <v>120</v>
      </c>
      <c r="F315" s="545" t="s">
        <v>3721</v>
      </c>
      <c r="G315" s="162" t="s">
        <v>515</v>
      </c>
      <c r="H315" s="140" t="s">
        <v>516</v>
      </c>
    </row>
    <row r="316" spans="1:8">
      <c r="A316" s="216"/>
      <c r="B316" s="550"/>
      <c r="C316" s="217"/>
      <c r="D316" s="509"/>
      <c r="E316" s="218">
        <v>365</v>
      </c>
      <c r="F316" s="545" t="s">
        <v>3722</v>
      </c>
      <c r="G316" s="162" t="s">
        <v>856</v>
      </c>
      <c r="H316" s="140" t="s">
        <v>506</v>
      </c>
    </row>
    <row r="317" spans="1:8">
      <c r="A317" s="216"/>
      <c r="B317" s="550"/>
      <c r="C317" s="217"/>
      <c r="D317" s="509"/>
      <c r="E317" s="218">
        <v>185</v>
      </c>
      <c r="F317" s="545" t="s">
        <v>3723</v>
      </c>
      <c r="G317" s="162" t="s">
        <v>601</v>
      </c>
      <c r="H317" s="140" t="s">
        <v>516</v>
      </c>
    </row>
    <row r="318" spans="1:8">
      <c r="A318" s="216" t="s">
        <v>236</v>
      </c>
      <c r="B318" s="550"/>
      <c r="C318" s="217" t="s">
        <v>236</v>
      </c>
      <c r="D318" s="509"/>
      <c r="E318" s="218">
        <v>190</v>
      </c>
      <c r="F318" s="545" t="s">
        <v>3724</v>
      </c>
      <c r="G318" s="162" t="s">
        <v>504</v>
      </c>
      <c r="H318" s="140" t="s">
        <v>3476</v>
      </c>
    </row>
    <row r="319" spans="1:8">
      <c r="A319" s="216"/>
      <c r="B319" s="550"/>
      <c r="C319" s="217"/>
      <c r="D319" s="509"/>
      <c r="E319" s="218">
        <v>300</v>
      </c>
      <c r="F319" s="545" t="s">
        <v>3725</v>
      </c>
      <c r="G319" s="162" t="s">
        <v>856</v>
      </c>
      <c r="H319" s="140" t="s">
        <v>3726</v>
      </c>
    </row>
    <row r="320" spans="1:8">
      <c r="A320" s="216"/>
      <c r="B320" s="550"/>
      <c r="C320" s="217"/>
      <c r="D320" s="509"/>
      <c r="E320" s="218">
        <v>300</v>
      </c>
      <c r="F320" s="545" t="s">
        <v>3727</v>
      </c>
      <c r="G320" s="162" t="s">
        <v>856</v>
      </c>
      <c r="H320" s="140" t="s">
        <v>3728</v>
      </c>
    </row>
    <row r="321" spans="1:8">
      <c r="A321" s="216"/>
      <c r="B321" s="550"/>
      <c r="C321" s="217"/>
      <c r="D321" s="509"/>
      <c r="E321" s="218">
        <v>285</v>
      </c>
      <c r="F321" s="545" t="s">
        <v>3729</v>
      </c>
      <c r="G321" s="162" t="s">
        <v>601</v>
      </c>
      <c r="H321" s="140" t="s">
        <v>654</v>
      </c>
    </row>
    <row r="322" spans="1:8">
      <c r="A322" s="216"/>
      <c r="B322" s="550"/>
      <c r="C322" s="217"/>
      <c r="D322" s="509"/>
      <c r="E322" s="218">
        <v>150</v>
      </c>
      <c r="F322" s="545" t="s">
        <v>3730</v>
      </c>
      <c r="G322" s="162" t="s">
        <v>515</v>
      </c>
      <c r="H322" s="140" t="s">
        <v>3731</v>
      </c>
    </row>
    <row r="323" spans="1:8">
      <c r="A323" s="216" t="s">
        <v>236</v>
      </c>
      <c r="B323" s="550"/>
      <c r="C323" s="217"/>
      <c r="D323" s="509"/>
      <c r="E323" s="218">
        <v>260</v>
      </c>
      <c r="F323" s="545" t="s">
        <v>3732</v>
      </c>
      <c r="G323" s="162" t="s">
        <v>508</v>
      </c>
      <c r="H323" s="140" t="s">
        <v>2137</v>
      </c>
    </row>
    <row r="324" spans="1:8">
      <c r="A324" s="216" t="s">
        <v>236</v>
      </c>
      <c r="B324" s="550"/>
      <c r="C324" s="217" t="s">
        <v>236</v>
      </c>
      <c r="D324" s="509"/>
      <c r="E324" s="218">
        <v>255</v>
      </c>
      <c r="F324" s="545" t="s">
        <v>3733</v>
      </c>
      <c r="G324" s="162" t="s">
        <v>504</v>
      </c>
      <c r="H324" s="140" t="s">
        <v>3497</v>
      </c>
    </row>
    <row r="325" spans="1:8">
      <c r="A325" s="216" t="s">
        <v>236</v>
      </c>
      <c r="B325" s="550"/>
      <c r="C325" s="217" t="s">
        <v>236</v>
      </c>
      <c r="D325" s="509"/>
      <c r="E325" s="218">
        <v>280</v>
      </c>
      <c r="F325" s="545" t="s">
        <v>3734</v>
      </c>
      <c r="G325" s="162" t="s">
        <v>504</v>
      </c>
      <c r="H325" s="140" t="s">
        <v>3497</v>
      </c>
    </row>
    <row r="326" spans="1:8">
      <c r="A326" s="216" t="s">
        <v>236</v>
      </c>
      <c r="B326" s="550"/>
      <c r="C326" s="217" t="s">
        <v>236</v>
      </c>
      <c r="D326" s="509"/>
      <c r="E326" s="218">
        <v>265</v>
      </c>
      <c r="F326" s="545" t="s">
        <v>3735</v>
      </c>
      <c r="G326" s="162" t="s">
        <v>504</v>
      </c>
      <c r="H326" s="140" t="s">
        <v>3736</v>
      </c>
    </row>
    <row r="327" spans="1:8">
      <c r="A327" s="216" t="s">
        <v>236</v>
      </c>
      <c r="B327" s="550"/>
      <c r="C327" s="217" t="s">
        <v>236</v>
      </c>
      <c r="D327" s="509"/>
      <c r="E327" s="218">
        <v>275</v>
      </c>
      <c r="F327" s="545" t="s">
        <v>3737</v>
      </c>
      <c r="G327" s="162" t="s">
        <v>504</v>
      </c>
      <c r="H327" s="140" t="s">
        <v>3497</v>
      </c>
    </row>
    <row r="328" spans="1:8">
      <c r="A328" s="216" t="s">
        <v>236</v>
      </c>
      <c r="B328" s="550"/>
      <c r="C328" s="217"/>
      <c r="D328" s="509"/>
      <c r="E328" s="218">
        <v>295</v>
      </c>
      <c r="F328" s="545" t="s">
        <v>3738</v>
      </c>
      <c r="G328" s="162" t="s">
        <v>504</v>
      </c>
      <c r="H328" s="140" t="s">
        <v>3497</v>
      </c>
    </row>
    <row r="329" spans="1:8">
      <c r="A329" s="216" t="s">
        <v>236</v>
      </c>
      <c r="B329" s="550"/>
      <c r="C329" s="217" t="s">
        <v>236</v>
      </c>
      <c r="D329" s="509"/>
      <c r="E329" s="218">
        <v>285</v>
      </c>
      <c r="F329" s="545" t="s">
        <v>3739</v>
      </c>
      <c r="G329" s="162" t="s">
        <v>504</v>
      </c>
      <c r="H329" s="140" t="s">
        <v>3497</v>
      </c>
    </row>
    <row r="330" spans="1:8">
      <c r="A330" s="216" t="s">
        <v>236</v>
      </c>
      <c r="B330" s="550"/>
      <c r="C330" s="217" t="s">
        <v>236</v>
      </c>
      <c r="D330" s="509"/>
      <c r="E330" s="218">
        <v>260</v>
      </c>
      <c r="F330" s="545" t="s">
        <v>3740</v>
      </c>
      <c r="G330" s="162" t="s">
        <v>504</v>
      </c>
      <c r="H330" s="140" t="s">
        <v>3736</v>
      </c>
    </row>
    <row r="331" spans="1:8">
      <c r="A331" s="216" t="s">
        <v>236</v>
      </c>
      <c r="B331" s="550"/>
      <c r="C331" s="217"/>
      <c r="D331" s="509"/>
      <c r="E331" s="218">
        <v>300</v>
      </c>
      <c r="F331" s="545" t="s">
        <v>3741</v>
      </c>
      <c r="G331" s="162" t="s">
        <v>504</v>
      </c>
      <c r="H331" s="140" t="s">
        <v>3597</v>
      </c>
    </row>
    <row r="332" spans="1:8">
      <c r="A332" s="216" t="s">
        <v>236</v>
      </c>
      <c r="B332" s="550"/>
      <c r="C332" s="217" t="s">
        <v>236</v>
      </c>
      <c r="D332" s="509"/>
      <c r="E332" s="218">
        <v>260</v>
      </c>
      <c r="F332" s="545" t="s">
        <v>3742</v>
      </c>
      <c r="G332" s="162" t="s">
        <v>504</v>
      </c>
      <c r="H332" s="140" t="s">
        <v>3497</v>
      </c>
    </row>
    <row r="333" spans="1:8">
      <c r="A333" s="216"/>
      <c r="B333" s="550"/>
      <c r="C333" s="217"/>
      <c r="D333" s="509"/>
      <c r="E333" s="218">
        <v>300</v>
      </c>
      <c r="F333" s="545" t="s">
        <v>3743</v>
      </c>
      <c r="G333" s="162" t="s">
        <v>518</v>
      </c>
      <c r="H333" s="140" t="s">
        <v>940</v>
      </c>
    </row>
    <row r="334" spans="1:8">
      <c r="A334" s="216"/>
      <c r="B334" s="550"/>
      <c r="C334" s="217"/>
      <c r="D334" s="509"/>
      <c r="E334" s="218">
        <v>300</v>
      </c>
      <c r="F334" s="545" t="s">
        <v>3744</v>
      </c>
      <c r="G334" s="162" t="s">
        <v>518</v>
      </c>
      <c r="H334" s="140" t="s">
        <v>940</v>
      </c>
    </row>
    <row r="335" spans="1:8">
      <c r="A335" s="216" t="s">
        <v>236</v>
      </c>
      <c r="B335" s="550"/>
      <c r="C335" s="217"/>
      <c r="D335" s="509"/>
      <c r="E335" s="218">
        <v>300</v>
      </c>
      <c r="F335" s="545" t="s">
        <v>3745</v>
      </c>
      <c r="G335" s="162" t="s">
        <v>518</v>
      </c>
      <c r="H335" s="140" t="s">
        <v>940</v>
      </c>
    </row>
    <row r="336" spans="1:8">
      <c r="A336" s="216"/>
      <c r="B336" s="550"/>
      <c r="C336" s="217"/>
      <c r="D336" s="509"/>
      <c r="E336" s="218">
        <v>375</v>
      </c>
      <c r="F336" s="545" t="s">
        <v>3746</v>
      </c>
      <c r="G336" s="162" t="s">
        <v>508</v>
      </c>
      <c r="H336" s="140" t="s">
        <v>570</v>
      </c>
    </row>
    <row r="337" spans="1:8">
      <c r="A337" s="216" t="s">
        <v>236</v>
      </c>
      <c r="B337" s="550"/>
      <c r="C337" s="217"/>
      <c r="D337" s="509"/>
      <c r="E337" s="218" t="s">
        <v>4501</v>
      </c>
      <c r="F337" s="545" t="s">
        <v>6128</v>
      </c>
      <c r="G337" s="162" t="s">
        <v>552</v>
      </c>
      <c r="H337" s="140" t="s">
        <v>6129</v>
      </c>
    </row>
    <row r="338" spans="1:8">
      <c r="A338" s="216" t="s">
        <v>236</v>
      </c>
      <c r="B338" s="550"/>
      <c r="C338" s="217"/>
      <c r="D338" s="509"/>
      <c r="E338" s="218">
        <v>405</v>
      </c>
      <c r="F338" s="545" t="s">
        <v>4524</v>
      </c>
      <c r="G338" s="162" t="s">
        <v>4504</v>
      </c>
      <c r="H338" s="140" t="s">
        <v>4505</v>
      </c>
    </row>
    <row r="339" spans="1:8">
      <c r="A339" s="216"/>
      <c r="B339" s="550"/>
      <c r="C339" s="217"/>
      <c r="D339" s="509"/>
      <c r="E339" s="218">
        <v>475</v>
      </c>
      <c r="F339" s="545" t="s">
        <v>4576</v>
      </c>
      <c r="G339" s="162" t="s">
        <v>4504</v>
      </c>
      <c r="H339" s="140" t="s">
        <v>4505</v>
      </c>
    </row>
    <row r="340" spans="1:8">
      <c r="A340" s="216"/>
      <c r="B340" s="550"/>
      <c r="C340" s="217"/>
      <c r="D340" s="509"/>
      <c r="E340" s="218">
        <v>300</v>
      </c>
      <c r="F340" s="545" t="s">
        <v>3747</v>
      </c>
      <c r="G340" s="162" t="s">
        <v>508</v>
      </c>
      <c r="H340" s="140" t="s">
        <v>2727</v>
      </c>
    </row>
    <row r="341" spans="1:8">
      <c r="A341" s="216"/>
      <c r="B341" s="550"/>
      <c r="C341" s="217"/>
      <c r="D341" s="509"/>
      <c r="E341" s="218">
        <v>170</v>
      </c>
      <c r="F341" s="545" t="s">
        <v>3748</v>
      </c>
      <c r="G341" s="162" t="s">
        <v>515</v>
      </c>
      <c r="H341" s="140" t="s">
        <v>516</v>
      </c>
    </row>
    <row r="342" spans="1:8">
      <c r="A342" s="216" t="s">
        <v>236</v>
      </c>
      <c r="B342" s="550"/>
      <c r="C342" s="217"/>
      <c r="D342" s="509"/>
      <c r="E342" s="218">
        <v>350</v>
      </c>
      <c r="F342" s="545" t="s">
        <v>3749</v>
      </c>
      <c r="G342" s="162" t="s">
        <v>508</v>
      </c>
      <c r="H342" s="140" t="s">
        <v>3585</v>
      </c>
    </row>
    <row r="343" spans="1:8">
      <c r="A343" s="216" t="s">
        <v>236</v>
      </c>
      <c r="B343" s="550"/>
      <c r="C343" s="217"/>
      <c r="D343" s="509"/>
      <c r="E343" s="218">
        <v>240</v>
      </c>
      <c r="F343" s="545" t="s">
        <v>3750</v>
      </c>
      <c r="G343" s="162" t="s">
        <v>504</v>
      </c>
      <c r="H343" s="140" t="s">
        <v>3751</v>
      </c>
    </row>
    <row r="344" spans="1:8">
      <c r="A344" s="216" t="s">
        <v>236</v>
      </c>
      <c r="B344" s="550"/>
      <c r="C344" s="217"/>
      <c r="D344" s="509"/>
      <c r="E344" s="218">
        <v>225</v>
      </c>
      <c r="F344" s="545" t="s">
        <v>3752</v>
      </c>
      <c r="G344" s="162" t="s">
        <v>504</v>
      </c>
      <c r="H344" s="140" t="s">
        <v>3751</v>
      </c>
    </row>
    <row r="345" spans="1:8">
      <c r="A345" s="216"/>
      <c r="B345" s="550"/>
      <c r="C345" s="217"/>
      <c r="D345" s="509"/>
      <c r="E345" s="218">
        <v>245</v>
      </c>
      <c r="F345" s="545" t="s">
        <v>3753</v>
      </c>
      <c r="G345" s="162" t="s">
        <v>518</v>
      </c>
      <c r="H345" s="140" t="s">
        <v>3754</v>
      </c>
    </row>
    <row r="346" spans="1:8">
      <c r="A346" s="216" t="s">
        <v>236</v>
      </c>
      <c r="B346" s="550"/>
      <c r="C346" s="217"/>
      <c r="D346" s="509"/>
      <c r="E346" s="218">
        <v>210</v>
      </c>
      <c r="F346" s="545" t="s">
        <v>3755</v>
      </c>
      <c r="G346" s="162" t="s">
        <v>504</v>
      </c>
      <c r="H346" s="140" t="s">
        <v>3751</v>
      </c>
    </row>
    <row r="347" spans="1:8">
      <c r="A347" s="216"/>
      <c r="B347" s="550"/>
      <c r="C347" s="217"/>
      <c r="D347" s="509"/>
      <c r="E347" s="218">
        <v>215</v>
      </c>
      <c r="F347" s="545" t="s">
        <v>3756</v>
      </c>
      <c r="G347" s="162" t="s">
        <v>504</v>
      </c>
      <c r="H347" s="140" t="s">
        <v>3751</v>
      </c>
    </row>
    <row r="348" spans="1:8">
      <c r="A348" s="216" t="s">
        <v>236</v>
      </c>
      <c r="B348" s="550"/>
      <c r="C348" s="217"/>
      <c r="D348" s="509"/>
      <c r="E348" s="218">
        <v>235</v>
      </c>
      <c r="F348" s="545" t="s">
        <v>3757</v>
      </c>
      <c r="G348" s="162" t="s">
        <v>504</v>
      </c>
      <c r="H348" s="140" t="s">
        <v>3751</v>
      </c>
    </row>
    <row r="349" spans="1:8">
      <c r="A349" s="216" t="s">
        <v>236</v>
      </c>
      <c r="B349" s="550"/>
      <c r="C349" s="217"/>
      <c r="D349" s="509"/>
      <c r="E349" s="218">
        <v>400</v>
      </c>
      <c r="F349" s="545" t="s">
        <v>4518</v>
      </c>
      <c r="G349" s="162" t="s">
        <v>4504</v>
      </c>
      <c r="H349" s="140" t="s">
        <v>4505</v>
      </c>
    </row>
    <row r="350" spans="1:8">
      <c r="A350" s="216" t="s">
        <v>236</v>
      </c>
      <c r="B350" s="550"/>
      <c r="C350" s="217" t="s">
        <v>236</v>
      </c>
      <c r="D350" s="509" t="s">
        <v>236</v>
      </c>
      <c r="E350" s="218">
        <v>160</v>
      </c>
      <c r="F350" s="545" t="s">
        <v>3758</v>
      </c>
      <c r="G350" s="162" t="s">
        <v>504</v>
      </c>
      <c r="H350" s="140" t="s">
        <v>3476</v>
      </c>
    </row>
    <row r="351" spans="1:8">
      <c r="A351" s="216" t="s">
        <v>236</v>
      </c>
      <c r="B351" s="550"/>
      <c r="C351" s="217"/>
      <c r="D351" s="509"/>
      <c r="E351" s="218">
        <v>420</v>
      </c>
      <c r="F351" s="545" t="s">
        <v>4549</v>
      </c>
      <c r="G351" s="162" t="s">
        <v>4504</v>
      </c>
      <c r="H351" s="140" t="s">
        <v>4505</v>
      </c>
    </row>
    <row r="352" spans="1:8">
      <c r="A352" s="216"/>
      <c r="B352" s="550"/>
      <c r="C352" s="217"/>
      <c r="D352" s="509"/>
      <c r="E352" s="218">
        <v>335</v>
      </c>
      <c r="F352" s="545" t="s">
        <v>3759</v>
      </c>
      <c r="G352" s="162" t="s">
        <v>508</v>
      </c>
      <c r="H352" s="140" t="s">
        <v>1037</v>
      </c>
    </row>
    <row r="353" spans="1:8">
      <c r="A353" s="216" t="s">
        <v>236</v>
      </c>
      <c r="B353" s="550"/>
      <c r="C353" s="217" t="s">
        <v>236</v>
      </c>
      <c r="D353" s="509"/>
      <c r="E353" s="218">
        <v>235</v>
      </c>
      <c r="F353" s="545" t="s">
        <v>3760</v>
      </c>
      <c r="G353" s="162" t="s">
        <v>504</v>
      </c>
      <c r="H353" s="140" t="s">
        <v>3497</v>
      </c>
    </row>
    <row r="354" spans="1:8">
      <c r="A354" s="216" t="s">
        <v>236</v>
      </c>
      <c r="B354" s="550" t="s">
        <v>236</v>
      </c>
      <c r="C354" s="217" t="s">
        <v>236</v>
      </c>
      <c r="D354" s="509" t="s">
        <v>236</v>
      </c>
      <c r="E354" s="218">
        <v>40</v>
      </c>
      <c r="F354" s="545" t="s">
        <v>3761</v>
      </c>
      <c r="G354" s="162" t="s">
        <v>504</v>
      </c>
      <c r="H354" s="140" t="s">
        <v>3487</v>
      </c>
    </row>
    <row r="355" spans="1:8">
      <c r="A355" s="216" t="s">
        <v>236</v>
      </c>
      <c r="B355" s="550" t="s">
        <v>236</v>
      </c>
      <c r="C355" s="217" t="s">
        <v>236</v>
      </c>
      <c r="D355" s="509" t="s">
        <v>236</v>
      </c>
      <c r="E355" s="218">
        <v>75</v>
      </c>
      <c r="F355" s="545" t="s">
        <v>3762</v>
      </c>
      <c r="G355" s="162" t="s">
        <v>504</v>
      </c>
      <c r="H355" s="140" t="s">
        <v>3487</v>
      </c>
    </row>
    <row r="356" spans="1:8">
      <c r="A356" s="216" t="s">
        <v>236</v>
      </c>
      <c r="B356" s="550" t="s">
        <v>236</v>
      </c>
      <c r="C356" s="217" t="s">
        <v>236</v>
      </c>
      <c r="D356" s="509" t="s">
        <v>236</v>
      </c>
      <c r="E356" s="218">
        <v>20</v>
      </c>
      <c r="F356" s="545" t="s">
        <v>3763</v>
      </c>
      <c r="G356" s="162" t="s">
        <v>504</v>
      </c>
      <c r="H356" s="140" t="s">
        <v>3487</v>
      </c>
    </row>
    <row r="357" spans="1:8">
      <c r="A357" s="216" t="s">
        <v>236</v>
      </c>
      <c r="B357" s="550" t="s">
        <v>236</v>
      </c>
      <c r="C357" s="217" t="s">
        <v>236</v>
      </c>
      <c r="D357" s="509" t="s">
        <v>236</v>
      </c>
      <c r="E357" s="218">
        <v>1</v>
      </c>
      <c r="F357" s="545" t="s">
        <v>3764</v>
      </c>
      <c r="G357" s="162" t="s">
        <v>504</v>
      </c>
      <c r="H357" s="140" t="s">
        <v>3487</v>
      </c>
    </row>
    <row r="358" spans="1:8">
      <c r="A358" s="216" t="s">
        <v>236</v>
      </c>
      <c r="B358" s="550"/>
      <c r="C358" s="217" t="s">
        <v>236</v>
      </c>
      <c r="D358" s="509" t="s">
        <v>236</v>
      </c>
      <c r="E358" s="218">
        <v>150</v>
      </c>
      <c r="F358" s="545" t="s">
        <v>3765</v>
      </c>
      <c r="G358" s="162" t="s">
        <v>504</v>
      </c>
      <c r="H358" s="140" t="s">
        <v>3482</v>
      </c>
    </row>
    <row r="359" spans="1:8">
      <c r="A359" s="216" t="s">
        <v>236</v>
      </c>
      <c r="B359" s="550" t="s">
        <v>236</v>
      </c>
      <c r="C359" s="217" t="s">
        <v>236</v>
      </c>
      <c r="D359" s="509" t="s">
        <v>236</v>
      </c>
      <c r="E359" s="218">
        <v>80</v>
      </c>
      <c r="F359" s="545" t="s">
        <v>3766</v>
      </c>
      <c r="G359" s="162" t="s">
        <v>504</v>
      </c>
      <c r="H359" s="140" t="s">
        <v>3482</v>
      </c>
    </row>
    <row r="360" spans="1:8">
      <c r="A360" s="216" t="s">
        <v>236</v>
      </c>
      <c r="B360" s="550"/>
      <c r="C360" s="217"/>
      <c r="D360" s="509"/>
      <c r="E360" s="218">
        <v>260</v>
      </c>
      <c r="F360" s="545" t="s">
        <v>3767</v>
      </c>
      <c r="G360" s="162" t="s">
        <v>508</v>
      </c>
      <c r="H360" s="140" t="s">
        <v>3571</v>
      </c>
    </row>
    <row r="361" spans="1:8">
      <c r="A361" s="216"/>
      <c r="B361" s="550"/>
      <c r="C361" s="217"/>
      <c r="D361" s="509"/>
      <c r="E361" s="218">
        <v>355</v>
      </c>
      <c r="F361" s="545" t="s">
        <v>3768</v>
      </c>
      <c r="G361" s="162" t="s">
        <v>508</v>
      </c>
      <c r="H361" s="140" t="s">
        <v>3769</v>
      </c>
    </row>
    <row r="362" spans="1:8">
      <c r="A362" s="216"/>
      <c r="B362" s="550"/>
      <c r="C362" s="217"/>
      <c r="D362" s="509"/>
      <c r="E362" s="218">
        <v>365</v>
      </c>
      <c r="F362" s="545" t="s">
        <v>3770</v>
      </c>
      <c r="G362" s="162" t="s">
        <v>856</v>
      </c>
      <c r="H362" s="140" t="s">
        <v>506</v>
      </c>
    </row>
    <row r="363" spans="1:8">
      <c r="A363" s="216"/>
      <c r="B363" s="550"/>
      <c r="C363" s="217"/>
      <c r="D363" s="509"/>
      <c r="E363" s="218">
        <v>375</v>
      </c>
      <c r="F363" s="545" t="s">
        <v>3771</v>
      </c>
      <c r="G363" s="162" t="s">
        <v>856</v>
      </c>
      <c r="H363" s="140" t="s">
        <v>506</v>
      </c>
    </row>
    <row r="364" spans="1:8">
      <c r="A364" s="216"/>
      <c r="B364" s="550"/>
      <c r="C364" s="217"/>
      <c r="D364" s="509"/>
      <c r="E364" s="218">
        <v>375</v>
      </c>
      <c r="F364" s="545" t="s">
        <v>3772</v>
      </c>
      <c r="G364" s="162" t="s">
        <v>508</v>
      </c>
      <c r="H364" s="140" t="s">
        <v>1266</v>
      </c>
    </row>
    <row r="365" spans="1:8">
      <c r="A365" s="216"/>
      <c r="B365" s="550"/>
      <c r="C365" s="217"/>
      <c r="D365" s="509"/>
      <c r="E365" s="218">
        <v>375</v>
      </c>
      <c r="F365" s="545" t="s">
        <v>3773</v>
      </c>
      <c r="G365" s="162" t="s">
        <v>508</v>
      </c>
      <c r="H365" s="140" t="s">
        <v>1266</v>
      </c>
    </row>
    <row r="366" spans="1:8">
      <c r="A366" s="216"/>
      <c r="B366" s="550"/>
      <c r="C366" s="217"/>
      <c r="D366" s="509"/>
      <c r="E366" s="218">
        <v>375</v>
      </c>
      <c r="F366" s="545" t="s">
        <v>3774</v>
      </c>
      <c r="G366" s="162" t="s">
        <v>508</v>
      </c>
      <c r="H366" s="140" t="s">
        <v>1266</v>
      </c>
    </row>
    <row r="367" spans="1:8">
      <c r="A367" s="216"/>
      <c r="B367" s="550"/>
      <c r="C367" s="217"/>
      <c r="D367" s="509"/>
      <c r="E367" s="218">
        <v>375</v>
      </c>
      <c r="F367" s="545" t="s">
        <v>3775</v>
      </c>
      <c r="G367" s="162" t="s">
        <v>508</v>
      </c>
      <c r="H367" s="140" t="s">
        <v>1266</v>
      </c>
    </row>
    <row r="368" spans="1:8">
      <c r="A368" s="216" t="s">
        <v>236</v>
      </c>
      <c r="B368" s="550"/>
      <c r="C368" s="217"/>
      <c r="D368" s="509"/>
      <c r="E368" s="218">
        <v>350</v>
      </c>
      <c r="F368" s="545" t="s">
        <v>3776</v>
      </c>
      <c r="G368" s="162" t="s">
        <v>508</v>
      </c>
      <c r="H368" s="140" t="s">
        <v>3777</v>
      </c>
    </row>
    <row r="369" spans="1:258">
      <c r="A369" s="216" t="s">
        <v>236</v>
      </c>
      <c r="B369" s="550"/>
      <c r="C369" s="217"/>
      <c r="D369" s="509"/>
      <c r="E369" s="218">
        <v>375</v>
      </c>
      <c r="F369" s="545" t="s">
        <v>3778</v>
      </c>
      <c r="G369" s="162" t="s">
        <v>508</v>
      </c>
      <c r="H369" s="140" t="s">
        <v>3777</v>
      </c>
    </row>
    <row r="370" spans="1:258">
      <c r="A370" s="216" t="s">
        <v>236</v>
      </c>
      <c r="B370" s="550"/>
      <c r="C370" s="217"/>
      <c r="D370" s="509"/>
      <c r="E370" s="218">
        <v>355</v>
      </c>
      <c r="F370" s="545" t="s">
        <v>3779</v>
      </c>
      <c r="G370" s="162" t="s">
        <v>508</v>
      </c>
      <c r="H370" s="140" t="s">
        <v>3777</v>
      </c>
    </row>
    <row r="371" spans="1:258">
      <c r="A371" s="216" t="s">
        <v>236</v>
      </c>
      <c r="B371" s="550"/>
      <c r="C371" s="217"/>
      <c r="D371" s="509"/>
      <c r="E371" s="218">
        <v>365</v>
      </c>
      <c r="F371" s="545" t="s">
        <v>3780</v>
      </c>
      <c r="G371" s="162" t="s">
        <v>508</v>
      </c>
      <c r="H371" s="140" t="s">
        <v>3777</v>
      </c>
    </row>
    <row r="372" spans="1:258">
      <c r="A372" s="216" t="s">
        <v>236</v>
      </c>
      <c r="B372" s="550"/>
      <c r="C372" s="217"/>
      <c r="D372" s="509"/>
      <c r="E372" s="218">
        <v>375</v>
      </c>
      <c r="F372" s="545" t="s">
        <v>3781</v>
      </c>
      <c r="G372" s="162" t="s">
        <v>508</v>
      </c>
      <c r="H372" s="140" t="s">
        <v>3777</v>
      </c>
    </row>
    <row r="373" spans="1:258">
      <c r="A373" s="216"/>
      <c r="B373" s="550"/>
      <c r="C373" s="217"/>
      <c r="D373" s="509"/>
      <c r="E373" s="218">
        <v>375</v>
      </c>
      <c r="F373" s="545" t="s">
        <v>3782</v>
      </c>
      <c r="G373" s="162" t="s">
        <v>856</v>
      </c>
      <c r="H373" s="140" t="s">
        <v>506</v>
      </c>
    </row>
    <row r="374" spans="1:258">
      <c r="A374" s="216"/>
      <c r="B374" s="550"/>
      <c r="C374" s="217"/>
      <c r="D374" s="509"/>
      <c r="E374" s="218">
        <v>375</v>
      </c>
      <c r="F374" s="545" t="s">
        <v>3783</v>
      </c>
      <c r="G374" s="162" t="s">
        <v>856</v>
      </c>
      <c r="H374" s="140" t="s">
        <v>506</v>
      </c>
    </row>
    <row r="375" spans="1:258">
      <c r="A375" s="216"/>
      <c r="B375" s="550"/>
      <c r="C375" s="217"/>
      <c r="D375" s="509"/>
      <c r="E375" s="218">
        <v>415</v>
      </c>
      <c r="F375" s="545" t="s">
        <v>4534</v>
      </c>
      <c r="G375" s="162" t="s">
        <v>4504</v>
      </c>
      <c r="H375" s="140" t="s">
        <v>4505</v>
      </c>
    </row>
    <row r="376" spans="1:258">
      <c r="A376" s="216" t="s">
        <v>236</v>
      </c>
      <c r="B376" s="550"/>
      <c r="C376" s="217"/>
      <c r="D376" s="509"/>
      <c r="E376" s="218">
        <v>435</v>
      </c>
      <c r="F376" s="545" t="s">
        <v>4559</v>
      </c>
      <c r="G376" s="162" t="s">
        <v>4504</v>
      </c>
      <c r="H376" s="140" t="s">
        <v>4505</v>
      </c>
    </row>
    <row r="377" spans="1:258">
      <c r="A377" s="216" t="s">
        <v>236</v>
      </c>
      <c r="B377" s="550"/>
      <c r="C377" s="217"/>
      <c r="D377" s="509"/>
      <c r="E377" s="218">
        <v>440</v>
      </c>
      <c r="F377" s="545" t="s">
        <v>4562</v>
      </c>
      <c r="G377" s="162" t="s">
        <v>4504</v>
      </c>
      <c r="H377" s="140" t="s">
        <v>4505</v>
      </c>
    </row>
    <row r="378" spans="1:258">
      <c r="A378" s="216"/>
      <c r="B378" s="550"/>
      <c r="C378" s="217" t="s">
        <v>236</v>
      </c>
      <c r="D378" s="509"/>
      <c r="E378" s="218">
        <v>180</v>
      </c>
      <c r="F378" s="545" t="s">
        <v>3784</v>
      </c>
      <c r="G378" s="162" t="s">
        <v>515</v>
      </c>
      <c r="H378" s="140" t="s">
        <v>516</v>
      </c>
    </row>
    <row r="379" spans="1:258">
      <c r="A379" s="216" t="s">
        <v>236</v>
      </c>
      <c r="B379" s="550"/>
      <c r="C379" s="217"/>
      <c r="D379" s="509"/>
      <c r="E379" s="218">
        <v>140</v>
      </c>
      <c r="F379" s="545" t="s">
        <v>3785</v>
      </c>
      <c r="G379" s="162" t="s">
        <v>515</v>
      </c>
      <c r="H379" s="140" t="s">
        <v>516</v>
      </c>
    </row>
    <row r="380" spans="1:258">
      <c r="A380" s="216" t="s">
        <v>236</v>
      </c>
      <c r="B380" s="550"/>
      <c r="C380" s="217" t="s">
        <v>236</v>
      </c>
      <c r="D380" s="509" t="s">
        <v>236</v>
      </c>
      <c r="E380" s="218">
        <v>125</v>
      </c>
      <c r="F380" s="545" t="s">
        <v>3786</v>
      </c>
      <c r="G380" s="162" t="s">
        <v>504</v>
      </c>
      <c r="H380" s="140" t="s">
        <v>3482</v>
      </c>
    </row>
    <row r="381" spans="1:258">
      <c r="A381" s="216" t="s">
        <v>236</v>
      </c>
      <c r="B381" s="550"/>
      <c r="C381" s="217" t="s">
        <v>236</v>
      </c>
      <c r="D381" s="509" t="s">
        <v>236</v>
      </c>
      <c r="E381" s="218">
        <v>125</v>
      </c>
      <c r="F381" s="545" t="s">
        <v>3787</v>
      </c>
      <c r="G381" s="162" t="s">
        <v>504</v>
      </c>
      <c r="H381" s="140" t="s">
        <v>3788</v>
      </c>
    </row>
    <row r="382" spans="1:258" s="640" customFormat="1">
      <c r="A382" s="216" t="s">
        <v>236</v>
      </c>
      <c r="B382" s="550"/>
      <c r="C382" s="217"/>
      <c r="D382" s="509"/>
      <c r="E382" s="218">
        <v>480</v>
      </c>
      <c r="F382" s="545" t="s">
        <v>6171</v>
      </c>
      <c r="G382" s="162" t="s">
        <v>504</v>
      </c>
      <c r="H382" s="140"/>
      <c r="L382" s="170"/>
      <c r="M382" s="170"/>
      <c r="N382" s="170"/>
      <c r="O382" s="170"/>
      <c r="P382" s="170"/>
      <c r="Q382" s="170"/>
      <c r="R382" s="170"/>
      <c r="S382" s="170"/>
      <c r="T382" s="170"/>
      <c r="U382" s="170"/>
      <c r="V382" s="170"/>
      <c r="W382" s="170"/>
      <c r="X382" s="170"/>
      <c r="Y382" s="170"/>
      <c r="Z382" s="170"/>
      <c r="AA382" s="170"/>
      <c r="AB382" s="170"/>
      <c r="AC382" s="170"/>
      <c r="AD382" s="170"/>
      <c r="AE382" s="170"/>
      <c r="AF382" s="170"/>
      <c r="AG382" s="170"/>
      <c r="AH382" s="170"/>
      <c r="AI382" s="170"/>
      <c r="AJ382" s="170"/>
      <c r="AK382" s="170"/>
      <c r="AL382" s="170"/>
      <c r="AM382" s="170"/>
      <c r="AN382" s="170"/>
      <c r="AO382" s="170"/>
      <c r="AP382" s="170"/>
      <c r="AQ382" s="170"/>
      <c r="AR382" s="170"/>
      <c r="AS382" s="170"/>
      <c r="AT382" s="170"/>
      <c r="AU382" s="170"/>
      <c r="AV382" s="170"/>
      <c r="AW382" s="170"/>
      <c r="AX382" s="170"/>
      <c r="AY382" s="170"/>
      <c r="AZ382" s="170"/>
      <c r="BA382" s="170"/>
      <c r="BB382" s="170"/>
      <c r="BC382" s="170"/>
      <c r="BD382" s="170"/>
      <c r="BE382" s="170"/>
      <c r="BF382" s="170"/>
      <c r="BG382" s="170"/>
      <c r="BH382" s="170"/>
      <c r="BI382" s="170"/>
      <c r="BJ382" s="170"/>
      <c r="BK382" s="170"/>
      <c r="BL382" s="170"/>
      <c r="BM382" s="170"/>
      <c r="BN382" s="170"/>
      <c r="BO382" s="170"/>
      <c r="BP382" s="170"/>
      <c r="BQ382" s="170"/>
      <c r="BR382" s="170"/>
      <c r="BS382" s="170"/>
      <c r="BT382" s="170"/>
      <c r="BU382" s="170"/>
      <c r="BV382" s="170"/>
      <c r="BW382" s="170"/>
      <c r="BX382" s="170"/>
      <c r="BY382" s="170"/>
      <c r="BZ382" s="170"/>
      <c r="CA382" s="170"/>
      <c r="CB382" s="170"/>
      <c r="CC382" s="170"/>
      <c r="CD382" s="170"/>
      <c r="CE382" s="170"/>
      <c r="CF382" s="170"/>
      <c r="CG382" s="170"/>
      <c r="CH382" s="170"/>
      <c r="CI382" s="170"/>
      <c r="CJ382" s="170"/>
      <c r="CK382" s="170"/>
      <c r="CL382" s="170"/>
      <c r="CM382" s="170"/>
      <c r="CN382" s="170"/>
      <c r="CO382" s="170"/>
      <c r="CP382" s="170"/>
      <c r="CQ382" s="170"/>
      <c r="CR382" s="170"/>
      <c r="CS382" s="170"/>
      <c r="CT382" s="170"/>
      <c r="CU382" s="170"/>
      <c r="CV382" s="170"/>
      <c r="CW382" s="170"/>
      <c r="CX382" s="170"/>
      <c r="CY382" s="170"/>
      <c r="CZ382" s="170"/>
      <c r="DA382" s="170"/>
      <c r="DB382" s="170"/>
      <c r="DC382" s="170"/>
      <c r="DD382" s="170"/>
      <c r="DE382" s="170"/>
      <c r="DF382" s="170"/>
      <c r="DG382" s="170"/>
      <c r="DH382" s="170"/>
      <c r="DI382" s="170"/>
      <c r="DJ382" s="170"/>
      <c r="DK382" s="170"/>
      <c r="DL382" s="170"/>
      <c r="DM382" s="170"/>
      <c r="DN382" s="170"/>
      <c r="DO382" s="170"/>
      <c r="DP382" s="170"/>
      <c r="DQ382" s="170"/>
      <c r="DR382" s="170"/>
      <c r="DS382" s="170"/>
      <c r="DT382" s="170"/>
      <c r="DU382" s="170"/>
      <c r="DV382" s="170"/>
      <c r="DW382" s="170"/>
      <c r="DX382" s="170"/>
      <c r="DY382" s="170"/>
      <c r="DZ382" s="170"/>
      <c r="EA382" s="170"/>
      <c r="EB382" s="170"/>
      <c r="EC382" s="170"/>
      <c r="ED382" s="170"/>
      <c r="EE382" s="170"/>
      <c r="EF382" s="170"/>
      <c r="EG382" s="170"/>
      <c r="EH382" s="170"/>
      <c r="EI382" s="170"/>
      <c r="EJ382" s="170"/>
      <c r="EK382" s="170"/>
      <c r="EL382" s="170"/>
      <c r="EM382" s="170"/>
      <c r="EN382" s="170"/>
      <c r="EO382" s="170"/>
      <c r="EP382" s="170"/>
      <c r="EQ382" s="170"/>
      <c r="ER382" s="170"/>
      <c r="ES382" s="170"/>
      <c r="ET382" s="170"/>
      <c r="EU382" s="170"/>
      <c r="EV382" s="170"/>
      <c r="EW382" s="170"/>
      <c r="EX382" s="170"/>
      <c r="EY382" s="170"/>
      <c r="EZ382" s="170"/>
      <c r="FA382" s="170"/>
      <c r="FB382" s="170"/>
      <c r="FC382" s="170"/>
      <c r="FD382" s="170"/>
      <c r="FE382" s="170"/>
      <c r="FF382" s="170"/>
      <c r="FG382" s="170"/>
      <c r="FH382" s="170"/>
      <c r="FI382" s="170"/>
      <c r="FJ382" s="170"/>
      <c r="FK382" s="170"/>
      <c r="FL382" s="170"/>
      <c r="FM382" s="170"/>
      <c r="FN382" s="170"/>
      <c r="FO382" s="170"/>
      <c r="FP382" s="170"/>
      <c r="FQ382" s="170"/>
      <c r="FR382" s="170"/>
      <c r="FS382" s="170"/>
      <c r="FT382" s="170"/>
      <c r="FU382" s="170"/>
      <c r="FV382" s="170"/>
      <c r="FW382" s="170"/>
      <c r="FX382" s="170"/>
      <c r="FY382" s="170"/>
      <c r="FZ382" s="170"/>
      <c r="GA382" s="170"/>
      <c r="GB382" s="170"/>
      <c r="GC382" s="170"/>
      <c r="GD382" s="170"/>
      <c r="GE382" s="170"/>
      <c r="GF382" s="170"/>
      <c r="GG382" s="170"/>
      <c r="GH382" s="170"/>
      <c r="GI382" s="170"/>
      <c r="GJ382" s="170"/>
      <c r="GK382" s="170"/>
      <c r="GL382" s="170"/>
      <c r="GM382" s="170"/>
      <c r="GN382" s="170"/>
      <c r="GO382" s="170"/>
      <c r="GP382" s="170"/>
      <c r="GQ382" s="170"/>
      <c r="GR382" s="170"/>
      <c r="GS382" s="170"/>
      <c r="GT382" s="170"/>
      <c r="GU382" s="170"/>
      <c r="GV382" s="170"/>
      <c r="GW382" s="170"/>
      <c r="GX382" s="170"/>
      <c r="GY382" s="170"/>
      <c r="GZ382" s="170"/>
      <c r="HA382" s="170"/>
      <c r="HB382" s="170"/>
      <c r="HC382" s="170"/>
      <c r="HD382" s="170"/>
      <c r="HE382" s="170"/>
      <c r="HF382" s="170"/>
      <c r="HG382" s="170"/>
      <c r="HH382" s="170"/>
      <c r="HI382" s="170"/>
      <c r="HJ382" s="170"/>
      <c r="HK382" s="170"/>
      <c r="HL382" s="170"/>
      <c r="HM382" s="170"/>
      <c r="HN382" s="170"/>
      <c r="HO382" s="170"/>
      <c r="HP382" s="170"/>
      <c r="HQ382" s="170"/>
      <c r="HR382" s="170"/>
      <c r="HS382" s="170"/>
      <c r="HT382" s="170"/>
      <c r="HU382" s="170"/>
      <c r="HV382" s="170"/>
      <c r="HW382" s="170"/>
      <c r="HX382" s="170"/>
      <c r="HY382" s="170"/>
      <c r="HZ382" s="170"/>
      <c r="IA382" s="170"/>
      <c r="IB382" s="170"/>
      <c r="IC382" s="170"/>
      <c r="ID382" s="170"/>
      <c r="IE382" s="170"/>
      <c r="IF382" s="170"/>
      <c r="IG382" s="170"/>
      <c r="IH382" s="170"/>
      <c r="II382" s="170"/>
      <c r="IJ382" s="170"/>
      <c r="IK382" s="170"/>
      <c r="IL382" s="170"/>
      <c r="IM382" s="170"/>
      <c r="IN382" s="170"/>
      <c r="IO382" s="170"/>
      <c r="IP382" s="170"/>
      <c r="IQ382" s="170"/>
      <c r="IR382" s="170"/>
      <c r="IS382" s="170"/>
      <c r="IT382" s="170"/>
      <c r="IU382" s="170"/>
      <c r="IV382" s="170"/>
      <c r="IW382" s="170"/>
      <c r="IX382" s="170"/>
    </row>
    <row r="383" spans="1:258">
      <c r="A383" s="216" t="s">
        <v>236</v>
      </c>
      <c r="B383" s="550"/>
      <c r="C383" s="217"/>
      <c r="D383" s="509"/>
      <c r="E383" s="218">
        <v>470</v>
      </c>
      <c r="F383" s="545" t="s">
        <v>4573</v>
      </c>
      <c r="G383" s="162" t="s">
        <v>504</v>
      </c>
      <c r="H383" s="140"/>
    </row>
    <row r="384" spans="1:258">
      <c r="A384" s="216" t="s">
        <v>236</v>
      </c>
      <c r="B384" s="550"/>
      <c r="C384" s="217"/>
      <c r="D384" s="509"/>
      <c r="E384" s="218">
        <v>475</v>
      </c>
      <c r="F384" s="545" t="s">
        <v>4577</v>
      </c>
      <c r="G384" s="162" t="s">
        <v>504</v>
      </c>
      <c r="H384" s="140"/>
    </row>
    <row r="385" spans="1:8">
      <c r="A385" s="216" t="s">
        <v>236</v>
      </c>
      <c r="B385" s="550"/>
      <c r="C385" s="217"/>
      <c r="D385" s="509"/>
      <c r="E385" s="218">
        <v>470</v>
      </c>
      <c r="F385" s="545" t="s">
        <v>4574</v>
      </c>
      <c r="G385" s="162" t="s">
        <v>504</v>
      </c>
      <c r="H385" s="140"/>
    </row>
    <row r="386" spans="1:8">
      <c r="A386" s="216"/>
      <c r="B386" s="550"/>
      <c r="C386" s="217"/>
      <c r="D386" s="509"/>
      <c r="E386" s="218">
        <v>485</v>
      </c>
      <c r="F386" s="545" t="s">
        <v>4583</v>
      </c>
      <c r="G386" s="162" t="s">
        <v>504</v>
      </c>
      <c r="H386" s="140"/>
    </row>
    <row r="387" spans="1:8">
      <c r="A387" s="216" t="s">
        <v>236</v>
      </c>
      <c r="B387" s="550"/>
      <c r="C387" s="217"/>
      <c r="D387" s="509"/>
      <c r="E387" s="218">
        <v>480</v>
      </c>
      <c r="F387" s="545" t="s">
        <v>4581</v>
      </c>
      <c r="G387" s="162" t="s">
        <v>504</v>
      </c>
      <c r="H387" s="140"/>
    </row>
    <row r="388" spans="1:8">
      <c r="A388" s="216" t="s">
        <v>236</v>
      </c>
      <c r="B388" s="550"/>
      <c r="C388" s="217"/>
      <c r="D388" s="509"/>
      <c r="E388" s="218">
        <v>480</v>
      </c>
      <c r="F388" s="545" t="s">
        <v>4582</v>
      </c>
      <c r="G388" s="162" t="s">
        <v>504</v>
      </c>
      <c r="H388" s="140"/>
    </row>
    <row r="389" spans="1:8">
      <c r="A389" s="216"/>
      <c r="B389" s="550"/>
      <c r="C389" s="217"/>
      <c r="D389" s="509"/>
      <c r="E389" s="218">
        <v>485</v>
      </c>
      <c r="F389" s="545" t="s">
        <v>4584</v>
      </c>
      <c r="G389" s="162" t="s">
        <v>504</v>
      </c>
      <c r="H389" s="140"/>
    </row>
    <row r="390" spans="1:8">
      <c r="A390" s="216" t="s">
        <v>236</v>
      </c>
      <c r="B390" s="550"/>
      <c r="C390" s="217"/>
      <c r="D390" s="509"/>
      <c r="E390" s="218">
        <v>475</v>
      </c>
      <c r="F390" s="545" t="s">
        <v>4578</v>
      </c>
      <c r="G390" s="162" t="s">
        <v>504</v>
      </c>
      <c r="H390" s="140"/>
    </row>
    <row r="391" spans="1:8">
      <c r="A391" s="216"/>
      <c r="B391" s="550"/>
      <c r="C391" s="217"/>
      <c r="D391" s="509"/>
      <c r="E391" s="218">
        <v>200</v>
      </c>
      <c r="F391" s="545" t="s">
        <v>3789</v>
      </c>
      <c r="G391" s="162" t="s">
        <v>515</v>
      </c>
      <c r="H391" s="140" t="s">
        <v>516</v>
      </c>
    </row>
    <row r="392" spans="1:8">
      <c r="A392" s="216" t="s">
        <v>236</v>
      </c>
      <c r="B392" s="550"/>
      <c r="C392" s="217"/>
      <c r="D392" s="509"/>
      <c r="E392" s="218">
        <v>120</v>
      </c>
      <c r="F392" s="545" t="s">
        <v>3790</v>
      </c>
      <c r="G392" s="162" t="s">
        <v>515</v>
      </c>
      <c r="H392" s="140" t="s">
        <v>516</v>
      </c>
    </row>
    <row r="393" spans="1:8">
      <c r="A393" s="216" t="s">
        <v>236</v>
      </c>
      <c r="B393" s="550"/>
      <c r="C393" s="217"/>
      <c r="D393" s="509"/>
      <c r="E393" s="218">
        <v>120</v>
      </c>
      <c r="F393" s="545" t="s">
        <v>3791</v>
      </c>
      <c r="G393" s="162" t="s">
        <v>515</v>
      </c>
      <c r="H393" s="140" t="s">
        <v>516</v>
      </c>
    </row>
    <row r="394" spans="1:8">
      <c r="A394" s="216" t="s">
        <v>236</v>
      </c>
      <c r="B394" s="550" t="s">
        <v>236</v>
      </c>
      <c r="C394" s="217" t="s">
        <v>236</v>
      </c>
      <c r="D394" s="509" t="s">
        <v>236</v>
      </c>
      <c r="E394" s="218">
        <v>110</v>
      </c>
      <c r="F394" s="545" t="s">
        <v>3792</v>
      </c>
      <c r="G394" s="162" t="s">
        <v>504</v>
      </c>
      <c r="H394" s="140" t="s">
        <v>3482</v>
      </c>
    </row>
    <row r="395" spans="1:8">
      <c r="A395" s="216"/>
      <c r="B395" s="550"/>
      <c r="C395" s="217"/>
      <c r="D395" s="509"/>
      <c r="E395" s="218">
        <v>375</v>
      </c>
      <c r="F395" s="545" t="s">
        <v>3793</v>
      </c>
      <c r="G395" s="162" t="s">
        <v>856</v>
      </c>
      <c r="H395" s="140" t="s">
        <v>506</v>
      </c>
    </row>
    <row r="396" spans="1:8">
      <c r="A396" s="216"/>
      <c r="B396" s="550"/>
      <c r="C396" s="217"/>
      <c r="D396" s="509"/>
      <c r="E396" s="218">
        <v>375</v>
      </c>
      <c r="F396" s="545" t="s">
        <v>3794</v>
      </c>
      <c r="G396" s="162" t="s">
        <v>856</v>
      </c>
      <c r="H396" s="140" t="s">
        <v>506</v>
      </c>
    </row>
    <row r="397" spans="1:8">
      <c r="A397" s="216" t="s">
        <v>236</v>
      </c>
      <c r="B397" s="550"/>
      <c r="C397" s="217"/>
      <c r="D397" s="509"/>
      <c r="E397" s="218">
        <v>420</v>
      </c>
      <c r="F397" s="545" t="s">
        <v>4550</v>
      </c>
      <c r="G397" s="162" t="s">
        <v>4504</v>
      </c>
      <c r="H397" s="140" t="s">
        <v>4505</v>
      </c>
    </row>
    <row r="398" spans="1:8">
      <c r="A398" s="216"/>
      <c r="B398" s="550"/>
      <c r="C398" s="217"/>
      <c r="D398" s="509"/>
      <c r="E398" s="218">
        <v>500</v>
      </c>
      <c r="F398" s="545" t="s">
        <v>4593</v>
      </c>
      <c r="G398" s="162" t="s">
        <v>4504</v>
      </c>
      <c r="H398" s="140" t="s">
        <v>4505</v>
      </c>
    </row>
    <row r="399" spans="1:8">
      <c r="A399" s="216" t="s">
        <v>236</v>
      </c>
      <c r="B399" s="550"/>
      <c r="C399" s="217"/>
      <c r="D399" s="509"/>
      <c r="E399" s="218">
        <v>300</v>
      </c>
      <c r="F399" s="545" t="s">
        <v>3795</v>
      </c>
      <c r="G399" s="162" t="s">
        <v>508</v>
      </c>
      <c r="H399" s="140" t="s">
        <v>2727</v>
      </c>
    </row>
    <row r="400" spans="1:8">
      <c r="A400" s="216" t="s">
        <v>236</v>
      </c>
      <c r="B400" s="550"/>
      <c r="C400" s="217"/>
      <c r="D400" s="509"/>
      <c r="E400" s="218">
        <v>300</v>
      </c>
      <c r="F400" s="545" t="s">
        <v>3796</v>
      </c>
      <c r="G400" s="162" t="s">
        <v>508</v>
      </c>
      <c r="H400" s="140" t="s">
        <v>2727</v>
      </c>
    </row>
    <row r="401" spans="1:8">
      <c r="A401" s="216"/>
      <c r="B401" s="550"/>
      <c r="C401" s="217"/>
      <c r="D401" s="509"/>
      <c r="E401" s="218">
        <v>300</v>
      </c>
      <c r="F401" s="545" t="s">
        <v>3797</v>
      </c>
      <c r="G401" s="162" t="s">
        <v>508</v>
      </c>
      <c r="H401" s="140" t="s">
        <v>2727</v>
      </c>
    </row>
    <row r="402" spans="1:8">
      <c r="A402" s="216" t="s">
        <v>236</v>
      </c>
      <c r="B402" s="550"/>
      <c r="C402" s="217" t="s">
        <v>236</v>
      </c>
      <c r="D402" s="509"/>
      <c r="E402" s="218">
        <v>150</v>
      </c>
      <c r="F402" s="545" t="s">
        <v>3798</v>
      </c>
      <c r="G402" s="162" t="s">
        <v>515</v>
      </c>
      <c r="H402" s="140" t="s">
        <v>516</v>
      </c>
    </row>
    <row r="403" spans="1:8">
      <c r="A403" s="216"/>
      <c r="B403" s="550"/>
      <c r="C403" s="217"/>
      <c r="D403" s="509"/>
      <c r="E403" s="218">
        <v>300</v>
      </c>
      <c r="F403" s="545" t="s">
        <v>3799</v>
      </c>
      <c r="G403" s="162" t="s">
        <v>856</v>
      </c>
      <c r="H403" s="140" t="s">
        <v>3800</v>
      </c>
    </row>
    <row r="404" spans="1:8">
      <c r="A404" s="216" t="s">
        <v>236</v>
      </c>
      <c r="B404" s="550"/>
      <c r="C404" s="217" t="s">
        <v>236</v>
      </c>
      <c r="D404" s="509"/>
      <c r="E404" s="218">
        <v>250</v>
      </c>
      <c r="F404" s="545" t="s">
        <v>3801</v>
      </c>
      <c r="G404" s="162" t="s">
        <v>508</v>
      </c>
      <c r="H404" s="140" t="s">
        <v>3802</v>
      </c>
    </row>
    <row r="405" spans="1:8">
      <c r="A405" s="216" t="s">
        <v>236</v>
      </c>
      <c r="B405" s="550"/>
      <c r="C405" s="217" t="s">
        <v>236</v>
      </c>
      <c r="D405" s="509"/>
      <c r="E405" s="218">
        <v>245</v>
      </c>
      <c r="F405" s="545" t="s">
        <v>3803</v>
      </c>
      <c r="G405" s="162" t="s">
        <v>508</v>
      </c>
      <c r="H405" s="140" t="s">
        <v>3802</v>
      </c>
    </row>
    <row r="406" spans="1:8">
      <c r="A406" s="216" t="s">
        <v>236</v>
      </c>
      <c r="B406" s="550"/>
      <c r="C406" s="217" t="s">
        <v>236</v>
      </c>
      <c r="D406" s="509"/>
      <c r="E406" s="218">
        <v>240</v>
      </c>
      <c r="F406" s="545" t="s">
        <v>3804</v>
      </c>
      <c r="G406" s="162" t="s">
        <v>508</v>
      </c>
      <c r="H406" s="140" t="s">
        <v>3802</v>
      </c>
    </row>
    <row r="407" spans="1:8">
      <c r="A407" s="216"/>
      <c r="B407" s="550"/>
      <c r="C407" s="217"/>
      <c r="D407" s="509"/>
      <c r="E407" s="218">
        <v>350</v>
      </c>
      <c r="F407" s="545" t="s">
        <v>3805</v>
      </c>
      <c r="G407" s="162" t="s">
        <v>601</v>
      </c>
      <c r="H407" s="140" t="s">
        <v>506</v>
      </c>
    </row>
    <row r="408" spans="1:8">
      <c r="A408" s="216"/>
      <c r="B408" s="550"/>
      <c r="C408" s="217"/>
      <c r="D408" s="509"/>
      <c r="E408" s="218">
        <v>365</v>
      </c>
      <c r="F408" s="545" t="s">
        <v>3806</v>
      </c>
      <c r="G408" s="162" t="s">
        <v>856</v>
      </c>
      <c r="H408" s="140" t="s">
        <v>506</v>
      </c>
    </row>
    <row r="409" spans="1:8">
      <c r="A409" s="216"/>
      <c r="B409" s="550"/>
      <c r="C409" s="217"/>
      <c r="D409" s="509"/>
      <c r="E409" s="218">
        <v>365</v>
      </c>
      <c r="F409" s="545" t="s">
        <v>3807</v>
      </c>
      <c r="G409" s="162" t="s">
        <v>856</v>
      </c>
      <c r="H409" s="140" t="s">
        <v>506</v>
      </c>
    </row>
    <row r="410" spans="1:8">
      <c r="A410" s="216" t="s">
        <v>236</v>
      </c>
      <c r="B410" s="550"/>
      <c r="C410" s="217"/>
      <c r="D410" s="509"/>
      <c r="E410" s="218">
        <v>215</v>
      </c>
      <c r="F410" s="545" t="s">
        <v>3808</v>
      </c>
      <c r="G410" s="162" t="s">
        <v>515</v>
      </c>
      <c r="H410" s="140" t="s">
        <v>516</v>
      </c>
    </row>
    <row r="411" spans="1:8">
      <c r="A411" s="216" t="s">
        <v>236</v>
      </c>
      <c r="B411" s="550" t="s">
        <v>236</v>
      </c>
      <c r="C411" s="217" t="s">
        <v>236</v>
      </c>
      <c r="D411" s="509" t="s">
        <v>236</v>
      </c>
      <c r="E411" s="218">
        <v>30</v>
      </c>
      <c r="F411" s="545" t="s">
        <v>3809</v>
      </c>
      <c r="G411" s="162" t="s">
        <v>504</v>
      </c>
      <c r="H411" s="140" t="s">
        <v>3487</v>
      </c>
    </row>
    <row r="412" spans="1:8">
      <c r="A412" s="216" t="s">
        <v>236</v>
      </c>
      <c r="B412" s="550" t="s">
        <v>236</v>
      </c>
      <c r="C412" s="217" t="s">
        <v>236</v>
      </c>
      <c r="D412" s="509" t="s">
        <v>236</v>
      </c>
      <c r="E412" s="218">
        <v>1</v>
      </c>
      <c r="F412" s="545" t="s">
        <v>3810</v>
      </c>
      <c r="G412" s="162" t="s">
        <v>504</v>
      </c>
      <c r="H412" s="140" t="s">
        <v>3487</v>
      </c>
    </row>
    <row r="413" spans="1:8">
      <c r="A413" s="216"/>
      <c r="B413" s="550"/>
      <c r="C413" s="217"/>
      <c r="D413" s="509"/>
      <c r="E413" s="218">
        <v>350</v>
      </c>
      <c r="F413" s="545" t="s">
        <v>3811</v>
      </c>
      <c r="G413" s="162" t="s">
        <v>601</v>
      </c>
      <c r="H413" s="140" t="s">
        <v>506</v>
      </c>
    </row>
    <row r="414" spans="1:8">
      <c r="A414" s="216" t="s">
        <v>236</v>
      </c>
      <c r="B414" s="550"/>
      <c r="C414" s="217" t="s">
        <v>236</v>
      </c>
      <c r="D414" s="509" t="s">
        <v>236</v>
      </c>
      <c r="E414" s="218">
        <v>160</v>
      </c>
      <c r="F414" s="545" t="s">
        <v>3812</v>
      </c>
      <c r="G414" s="162" t="s">
        <v>504</v>
      </c>
      <c r="H414" s="140" t="s">
        <v>3476</v>
      </c>
    </row>
    <row r="415" spans="1:8">
      <c r="A415" s="216" t="s">
        <v>236</v>
      </c>
      <c r="B415" s="550"/>
      <c r="C415" s="217" t="s">
        <v>236</v>
      </c>
      <c r="D415" s="509"/>
      <c r="E415" s="218">
        <v>250</v>
      </c>
      <c r="F415" s="545" t="s">
        <v>3813</v>
      </c>
      <c r="G415" s="162" t="s">
        <v>508</v>
      </c>
      <c r="H415" s="140" t="s">
        <v>3814</v>
      </c>
    </row>
    <row r="416" spans="1:8">
      <c r="A416" s="216" t="s">
        <v>236</v>
      </c>
      <c r="B416" s="550" t="s">
        <v>236</v>
      </c>
      <c r="C416" s="217" t="s">
        <v>236</v>
      </c>
      <c r="D416" s="509" t="s">
        <v>236</v>
      </c>
      <c r="E416" s="218">
        <v>110</v>
      </c>
      <c r="F416" s="545" t="s">
        <v>3815</v>
      </c>
      <c r="G416" s="162" t="s">
        <v>504</v>
      </c>
      <c r="H416" s="140" t="s">
        <v>3482</v>
      </c>
    </row>
    <row r="417" spans="1:8">
      <c r="A417" s="216"/>
      <c r="B417" s="550"/>
      <c r="C417" s="217"/>
      <c r="D417" s="509"/>
      <c r="E417" s="218">
        <v>375</v>
      </c>
      <c r="F417" s="545" t="s">
        <v>3816</v>
      </c>
      <c r="G417" s="162" t="s">
        <v>856</v>
      </c>
      <c r="H417" s="140" t="s">
        <v>506</v>
      </c>
    </row>
    <row r="418" spans="1:8">
      <c r="A418" s="216"/>
      <c r="B418" s="550"/>
      <c r="C418" s="217"/>
      <c r="D418" s="509"/>
      <c r="E418" s="218">
        <v>375</v>
      </c>
      <c r="F418" s="545" t="s">
        <v>3817</v>
      </c>
      <c r="G418" s="162" t="s">
        <v>856</v>
      </c>
      <c r="H418" s="140" t="s">
        <v>506</v>
      </c>
    </row>
    <row r="419" spans="1:8">
      <c r="A419" s="216"/>
      <c r="B419" s="550"/>
      <c r="C419" s="217"/>
      <c r="D419" s="509"/>
      <c r="E419" s="218">
        <v>290</v>
      </c>
      <c r="F419" s="545" t="s">
        <v>3818</v>
      </c>
      <c r="G419" s="162" t="s">
        <v>508</v>
      </c>
      <c r="H419" s="140" t="s">
        <v>789</v>
      </c>
    </row>
    <row r="420" spans="1:8">
      <c r="A420" s="216" t="s">
        <v>236</v>
      </c>
      <c r="B420" s="550"/>
      <c r="C420" s="217" t="s">
        <v>236</v>
      </c>
      <c r="D420" s="509"/>
      <c r="E420" s="218">
        <v>275</v>
      </c>
      <c r="F420" s="545" t="s">
        <v>3819</v>
      </c>
      <c r="G420" s="162" t="s">
        <v>504</v>
      </c>
      <c r="H420" s="140" t="s">
        <v>3497</v>
      </c>
    </row>
    <row r="421" spans="1:8">
      <c r="A421" s="216" t="s">
        <v>236</v>
      </c>
      <c r="B421" s="550"/>
      <c r="C421" s="217"/>
      <c r="D421" s="509"/>
      <c r="E421" s="218">
        <v>300</v>
      </c>
      <c r="F421" s="545" t="s">
        <v>3820</v>
      </c>
      <c r="G421" s="162" t="s">
        <v>504</v>
      </c>
      <c r="H421" s="140" t="s">
        <v>3597</v>
      </c>
    </row>
    <row r="422" spans="1:8">
      <c r="A422" s="216" t="s">
        <v>236</v>
      </c>
      <c r="B422" s="550"/>
      <c r="C422" s="217"/>
      <c r="D422" s="509"/>
      <c r="E422" s="218">
        <v>300</v>
      </c>
      <c r="F422" s="545" t="s">
        <v>3821</v>
      </c>
      <c r="G422" s="162" t="s">
        <v>504</v>
      </c>
      <c r="H422" s="140" t="s">
        <v>3597</v>
      </c>
    </row>
    <row r="423" spans="1:8">
      <c r="A423" s="216" t="s">
        <v>236</v>
      </c>
      <c r="B423" s="550" t="s">
        <v>236</v>
      </c>
      <c r="C423" s="217" t="s">
        <v>236</v>
      </c>
      <c r="D423" s="509" t="s">
        <v>236</v>
      </c>
      <c r="E423" s="218">
        <v>80</v>
      </c>
      <c r="F423" s="545" t="s">
        <v>3822</v>
      </c>
      <c r="G423" s="162" t="s">
        <v>504</v>
      </c>
      <c r="H423" s="140" t="s">
        <v>3482</v>
      </c>
    </row>
    <row r="424" spans="1:8">
      <c r="A424" s="216" t="s">
        <v>236</v>
      </c>
      <c r="B424" s="550" t="s">
        <v>236</v>
      </c>
      <c r="C424" s="217" t="s">
        <v>236</v>
      </c>
      <c r="D424" s="509" t="s">
        <v>236</v>
      </c>
      <c r="E424" s="218">
        <v>95</v>
      </c>
      <c r="F424" s="545" t="s">
        <v>3823</v>
      </c>
      <c r="G424" s="162" t="s">
        <v>504</v>
      </c>
      <c r="H424" s="140" t="s">
        <v>3482</v>
      </c>
    </row>
    <row r="425" spans="1:8">
      <c r="A425" s="216" t="s">
        <v>236</v>
      </c>
      <c r="B425" s="550" t="s">
        <v>236</v>
      </c>
      <c r="C425" s="217" t="s">
        <v>236</v>
      </c>
      <c r="D425" s="509" t="s">
        <v>236</v>
      </c>
      <c r="E425" s="218">
        <v>75</v>
      </c>
      <c r="F425" s="545" t="s">
        <v>3824</v>
      </c>
      <c r="G425" s="162" t="s">
        <v>504</v>
      </c>
      <c r="H425" s="140" t="s">
        <v>3487</v>
      </c>
    </row>
    <row r="426" spans="1:8" ht="16.5" thickBot="1">
      <c r="A426" s="378" t="s">
        <v>236</v>
      </c>
      <c r="B426" s="552"/>
      <c r="C426" s="379"/>
      <c r="D426" s="509"/>
      <c r="E426" s="380">
        <v>400</v>
      </c>
      <c r="F426" s="546" t="s">
        <v>4519</v>
      </c>
      <c r="G426" s="381" t="s">
        <v>4504</v>
      </c>
      <c r="H426" s="382" t="s">
        <v>4505</v>
      </c>
    </row>
    <row r="427" spans="1:8" ht="15">
      <c r="A427" s="24">
        <f>COUNTIF(A2:A426,"X")</f>
        <v>288</v>
      </c>
      <c r="B427" s="24">
        <f>COUNTIF(B2:B426,"X")</f>
        <v>36</v>
      </c>
      <c r="C427" s="24">
        <f>COUNTIF(C2:C426,"X")</f>
        <v>134</v>
      </c>
      <c r="D427" s="24">
        <f>COUNTIF(D2:D426,"X")</f>
        <v>50</v>
      </c>
    </row>
    <row r="433" spans="1:6" ht="16.5" thickBot="1"/>
    <row r="434" spans="1:6" thickBot="1">
      <c r="A434" s="157" t="s">
        <v>63</v>
      </c>
      <c r="B434" s="157"/>
      <c r="C434" s="157" t="s">
        <v>294</v>
      </c>
      <c r="D434" s="157" t="s">
        <v>4950</v>
      </c>
      <c r="E434" s="157" t="s">
        <v>10</v>
      </c>
      <c r="F434" s="158" t="s">
        <v>500</v>
      </c>
    </row>
    <row r="435" spans="1:6">
      <c r="A435" s="224" t="s">
        <v>236</v>
      </c>
      <c r="B435" s="542"/>
      <c r="C435" s="225" t="s">
        <v>236</v>
      </c>
      <c r="D435" s="509" t="s">
        <v>236</v>
      </c>
      <c r="E435" s="218">
        <v>1</v>
      </c>
      <c r="F435" s="544" t="s">
        <v>3764</v>
      </c>
    </row>
    <row r="436" spans="1:6">
      <c r="A436" s="216" t="s">
        <v>236</v>
      </c>
      <c r="B436" s="541"/>
      <c r="C436" s="217" t="s">
        <v>236</v>
      </c>
      <c r="D436" s="509" t="s">
        <v>236</v>
      </c>
      <c r="E436" s="218">
        <v>1</v>
      </c>
      <c r="F436" s="545" t="s">
        <v>3545</v>
      </c>
    </row>
    <row r="437" spans="1:6">
      <c r="A437" s="216" t="s">
        <v>236</v>
      </c>
      <c r="B437" s="541"/>
      <c r="C437" s="217" t="s">
        <v>236</v>
      </c>
      <c r="D437" s="509" t="s">
        <v>236</v>
      </c>
      <c r="E437" s="218">
        <v>1</v>
      </c>
      <c r="F437" s="545" t="s">
        <v>3664</v>
      </c>
    </row>
    <row r="438" spans="1:6">
      <c r="A438" s="216" t="s">
        <v>236</v>
      </c>
      <c r="B438" s="541"/>
      <c r="C438" s="217" t="s">
        <v>236</v>
      </c>
      <c r="D438" s="509" t="s">
        <v>236</v>
      </c>
      <c r="E438" s="218">
        <v>1</v>
      </c>
      <c r="F438" s="545" t="s">
        <v>3521</v>
      </c>
    </row>
    <row r="439" spans="1:6">
      <c r="A439" s="216" t="s">
        <v>236</v>
      </c>
      <c r="B439" s="541"/>
      <c r="C439" s="217" t="s">
        <v>236</v>
      </c>
      <c r="D439" s="509" t="s">
        <v>236</v>
      </c>
      <c r="E439" s="218">
        <v>1</v>
      </c>
      <c r="F439" s="545" t="s">
        <v>3810</v>
      </c>
    </row>
    <row r="440" spans="1:6">
      <c r="A440" s="216" t="s">
        <v>236</v>
      </c>
      <c r="B440" s="541"/>
      <c r="C440" s="217" t="s">
        <v>236</v>
      </c>
      <c r="D440" s="509"/>
      <c r="E440" s="218">
        <v>10</v>
      </c>
      <c r="F440" s="545" t="s">
        <v>3546</v>
      </c>
    </row>
    <row r="441" spans="1:6">
      <c r="A441" s="216" t="s">
        <v>236</v>
      </c>
      <c r="B441" s="541"/>
      <c r="C441" s="217" t="s">
        <v>236</v>
      </c>
      <c r="D441" s="509"/>
      <c r="E441" s="218">
        <v>15</v>
      </c>
      <c r="F441" s="545" t="s">
        <v>3662</v>
      </c>
    </row>
    <row r="442" spans="1:6">
      <c r="A442" s="216" t="s">
        <v>236</v>
      </c>
      <c r="B442" s="541"/>
      <c r="C442" s="217" t="s">
        <v>236</v>
      </c>
      <c r="D442" s="509"/>
      <c r="E442" s="218">
        <v>20</v>
      </c>
      <c r="F442" s="545" t="s">
        <v>3763</v>
      </c>
    </row>
    <row r="443" spans="1:6">
      <c r="A443" s="216" t="s">
        <v>236</v>
      </c>
      <c r="B443" s="541"/>
      <c r="C443" s="217" t="s">
        <v>236</v>
      </c>
      <c r="D443" s="509"/>
      <c r="E443" s="218">
        <v>30</v>
      </c>
      <c r="F443" s="545" t="s">
        <v>3809</v>
      </c>
    </row>
    <row r="444" spans="1:6">
      <c r="A444" s="216" t="s">
        <v>236</v>
      </c>
      <c r="B444" s="541"/>
      <c r="C444" s="217" t="s">
        <v>236</v>
      </c>
      <c r="D444" s="509"/>
      <c r="E444" s="218">
        <v>30</v>
      </c>
      <c r="F444" s="545" t="s">
        <v>3544</v>
      </c>
    </row>
    <row r="445" spans="1:6">
      <c r="A445" s="216" t="s">
        <v>236</v>
      </c>
      <c r="B445" s="541"/>
      <c r="C445" s="217" t="s">
        <v>236</v>
      </c>
      <c r="D445" s="509"/>
      <c r="E445" s="218">
        <v>30</v>
      </c>
      <c r="F445" s="545" t="s">
        <v>3543</v>
      </c>
    </row>
    <row r="446" spans="1:6">
      <c r="A446" s="216" t="s">
        <v>236</v>
      </c>
      <c r="B446" s="541"/>
      <c r="C446" s="217" t="s">
        <v>236</v>
      </c>
      <c r="D446" s="509"/>
      <c r="E446" s="218">
        <v>35</v>
      </c>
      <c r="F446" s="545" t="s">
        <v>3645</v>
      </c>
    </row>
    <row r="447" spans="1:6">
      <c r="A447" s="216" t="s">
        <v>236</v>
      </c>
      <c r="B447" s="541"/>
      <c r="C447" s="217" t="s">
        <v>236</v>
      </c>
      <c r="D447" s="509"/>
      <c r="E447" s="218">
        <v>40</v>
      </c>
      <c r="F447" s="545" t="s">
        <v>3514</v>
      </c>
    </row>
    <row r="448" spans="1:6">
      <c r="A448" s="216" t="s">
        <v>236</v>
      </c>
      <c r="B448" s="541"/>
      <c r="C448" s="217" t="s">
        <v>236</v>
      </c>
      <c r="D448" s="509"/>
      <c r="E448" s="218">
        <v>40</v>
      </c>
      <c r="F448" s="545" t="s">
        <v>3707</v>
      </c>
    </row>
    <row r="449" spans="1:6">
      <c r="A449" s="216" t="s">
        <v>236</v>
      </c>
      <c r="B449" s="541"/>
      <c r="C449" s="217" t="s">
        <v>236</v>
      </c>
      <c r="D449" s="509"/>
      <c r="E449" s="218">
        <v>40</v>
      </c>
      <c r="F449" s="545" t="s">
        <v>3761</v>
      </c>
    </row>
    <row r="450" spans="1:6">
      <c r="A450" s="216" t="s">
        <v>236</v>
      </c>
      <c r="B450" s="541"/>
      <c r="C450" s="217" t="s">
        <v>236</v>
      </c>
      <c r="D450" s="509"/>
      <c r="E450" s="218">
        <v>40</v>
      </c>
      <c r="F450" s="545" t="s">
        <v>3706</v>
      </c>
    </row>
    <row r="451" spans="1:6">
      <c r="A451" s="216" t="s">
        <v>236</v>
      </c>
      <c r="B451" s="541"/>
      <c r="C451" s="217" t="s">
        <v>236</v>
      </c>
      <c r="D451" s="509"/>
      <c r="E451" s="218">
        <v>45</v>
      </c>
      <c r="F451" s="545" t="s">
        <v>3661</v>
      </c>
    </row>
    <row r="452" spans="1:6">
      <c r="A452" s="216" t="s">
        <v>236</v>
      </c>
      <c r="B452" s="541"/>
      <c r="C452" s="217" t="s">
        <v>236</v>
      </c>
      <c r="D452" s="509"/>
      <c r="E452" s="218">
        <v>55</v>
      </c>
      <c r="F452" s="545" t="s">
        <v>3515</v>
      </c>
    </row>
    <row r="453" spans="1:6">
      <c r="A453" s="216" t="s">
        <v>236</v>
      </c>
      <c r="B453" s="541"/>
      <c r="C453" s="217" t="s">
        <v>236</v>
      </c>
      <c r="D453" s="509"/>
      <c r="E453" s="218">
        <v>55</v>
      </c>
      <c r="F453" s="545" t="s">
        <v>3708</v>
      </c>
    </row>
    <row r="454" spans="1:6">
      <c r="A454" s="216" t="s">
        <v>236</v>
      </c>
      <c r="B454" s="541"/>
      <c r="C454" s="217" t="s">
        <v>236</v>
      </c>
      <c r="D454" s="509"/>
      <c r="E454" s="218">
        <v>60</v>
      </c>
      <c r="F454" s="545" t="s">
        <v>3632</v>
      </c>
    </row>
    <row r="455" spans="1:6">
      <c r="A455" s="216" t="s">
        <v>236</v>
      </c>
      <c r="B455" s="541"/>
      <c r="C455" s="217" t="s">
        <v>236</v>
      </c>
      <c r="D455" s="509"/>
      <c r="E455" s="218">
        <v>60</v>
      </c>
      <c r="F455" s="545" t="s">
        <v>3720</v>
      </c>
    </row>
    <row r="456" spans="1:6">
      <c r="A456" s="216" t="s">
        <v>236</v>
      </c>
      <c r="B456" s="541"/>
      <c r="C456" s="217" t="s">
        <v>236</v>
      </c>
      <c r="D456" s="509"/>
      <c r="E456" s="218">
        <v>65</v>
      </c>
      <c r="F456" s="545" t="s">
        <v>3663</v>
      </c>
    </row>
    <row r="457" spans="1:6">
      <c r="A457" s="216" t="s">
        <v>236</v>
      </c>
      <c r="B457" s="541"/>
      <c r="C457" s="217" t="s">
        <v>236</v>
      </c>
      <c r="D457" s="509"/>
      <c r="E457" s="218">
        <v>70</v>
      </c>
      <c r="F457" s="545" t="s">
        <v>3512</v>
      </c>
    </row>
    <row r="458" spans="1:6">
      <c r="A458" s="216" t="s">
        <v>236</v>
      </c>
      <c r="B458" s="541"/>
      <c r="C458" s="217" t="s">
        <v>236</v>
      </c>
      <c r="D458" s="509"/>
      <c r="E458" s="218">
        <v>70</v>
      </c>
      <c r="F458" s="545" t="s">
        <v>3633</v>
      </c>
    </row>
    <row r="459" spans="1:6">
      <c r="A459" s="216" t="s">
        <v>236</v>
      </c>
      <c r="B459" s="541"/>
      <c r="C459" s="217" t="s">
        <v>236</v>
      </c>
      <c r="D459" s="509"/>
      <c r="E459" s="218">
        <v>70</v>
      </c>
      <c r="F459" s="545" t="s">
        <v>3642</v>
      </c>
    </row>
    <row r="460" spans="1:6">
      <c r="A460" s="216" t="s">
        <v>236</v>
      </c>
      <c r="B460" s="541"/>
      <c r="C460" s="217" t="s">
        <v>236</v>
      </c>
      <c r="D460" s="509"/>
      <c r="E460" s="218">
        <v>70</v>
      </c>
      <c r="F460" s="545" t="s">
        <v>3486</v>
      </c>
    </row>
    <row r="461" spans="1:6">
      <c r="A461" s="216" t="s">
        <v>236</v>
      </c>
      <c r="B461" s="541"/>
      <c r="C461" s="217" t="s">
        <v>236</v>
      </c>
      <c r="D461" s="509"/>
      <c r="E461" s="218">
        <v>70</v>
      </c>
      <c r="F461" s="545" t="s">
        <v>3704</v>
      </c>
    </row>
    <row r="462" spans="1:6">
      <c r="A462" s="216" t="s">
        <v>236</v>
      </c>
      <c r="B462" s="541"/>
      <c r="C462" s="217" t="s">
        <v>236</v>
      </c>
      <c r="D462" s="509"/>
      <c r="E462" s="218">
        <v>75</v>
      </c>
      <c r="F462" s="545" t="s">
        <v>3824</v>
      </c>
    </row>
    <row r="463" spans="1:6">
      <c r="A463" s="216" t="s">
        <v>236</v>
      </c>
      <c r="B463" s="541"/>
      <c r="C463" s="217" t="s">
        <v>236</v>
      </c>
      <c r="D463" s="509"/>
      <c r="E463" s="218">
        <v>75</v>
      </c>
      <c r="F463" s="545" t="s">
        <v>3529</v>
      </c>
    </row>
    <row r="464" spans="1:6">
      <c r="A464" s="216" t="s">
        <v>236</v>
      </c>
      <c r="B464" s="541"/>
      <c r="C464" s="217" t="s">
        <v>236</v>
      </c>
      <c r="D464" s="509"/>
      <c r="E464" s="218">
        <v>75</v>
      </c>
      <c r="F464" s="545" t="s">
        <v>3762</v>
      </c>
    </row>
    <row r="465" spans="1:6">
      <c r="A465" s="216" t="s">
        <v>236</v>
      </c>
      <c r="B465" s="541"/>
      <c r="C465" s="217" t="s">
        <v>236</v>
      </c>
      <c r="D465" s="509"/>
      <c r="E465" s="218">
        <v>80</v>
      </c>
      <c r="F465" s="545" t="s">
        <v>3766</v>
      </c>
    </row>
    <row r="466" spans="1:6">
      <c r="A466" s="216" t="s">
        <v>236</v>
      </c>
      <c r="B466" s="541"/>
      <c r="C466" s="217" t="s">
        <v>236</v>
      </c>
      <c r="D466" s="509"/>
      <c r="E466" s="218">
        <v>80</v>
      </c>
      <c r="F466" s="545" t="s">
        <v>3822</v>
      </c>
    </row>
    <row r="467" spans="1:6">
      <c r="A467" s="216" t="s">
        <v>236</v>
      </c>
      <c r="B467" s="541"/>
      <c r="C467" s="217" t="s">
        <v>236</v>
      </c>
      <c r="D467" s="509"/>
      <c r="E467" s="218">
        <v>85</v>
      </c>
      <c r="F467" s="545" t="s">
        <v>3640</v>
      </c>
    </row>
    <row r="468" spans="1:6">
      <c r="A468" s="216" t="s">
        <v>236</v>
      </c>
      <c r="B468" s="541"/>
      <c r="C468" s="217" t="s">
        <v>236</v>
      </c>
      <c r="D468" s="509"/>
      <c r="E468" s="218">
        <v>85</v>
      </c>
      <c r="F468" s="545" t="s">
        <v>3647</v>
      </c>
    </row>
    <row r="469" spans="1:6">
      <c r="A469" s="216" t="s">
        <v>236</v>
      </c>
      <c r="B469" s="541"/>
      <c r="C469" s="217" t="s">
        <v>236</v>
      </c>
      <c r="D469" s="509"/>
      <c r="E469" s="218">
        <v>90</v>
      </c>
      <c r="F469" s="545" t="s">
        <v>3694</v>
      </c>
    </row>
    <row r="470" spans="1:6">
      <c r="A470" s="216" t="s">
        <v>236</v>
      </c>
      <c r="B470" s="541"/>
      <c r="C470" s="217" t="s">
        <v>236</v>
      </c>
      <c r="D470" s="509"/>
      <c r="E470" s="218">
        <v>95</v>
      </c>
      <c r="F470" s="545" t="s">
        <v>3719</v>
      </c>
    </row>
    <row r="471" spans="1:6">
      <c r="A471" s="216" t="s">
        <v>236</v>
      </c>
      <c r="B471" s="541"/>
      <c r="C471" s="217" t="s">
        <v>236</v>
      </c>
      <c r="D471" s="509"/>
      <c r="E471" s="218">
        <v>95</v>
      </c>
      <c r="F471" s="545" t="s">
        <v>3639</v>
      </c>
    </row>
    <row r="472" spans="1:6">
      <c r="A472" s="216" t="s">
        <v>236</v>
      </c>
      <c r="B472" s="541"/>
      <c r="C472" s="217" t="s">
        <v>236</v>
      </c>
      <c r="D472" s="509"/>
      <c r="E472" s="218">
        <v>95</v>
      </c>
      <c r="F472" s="545" t="s">
        <v>3823</v>
      </c>
    </row>
    <row r="473" spans="1:6">
      <c r="A473" s="216" t="s">
        <v>236</v>
      </c>
      <c r="B473" s="541"/>
      <c r="C473" s="217" t="s">
        <v>236</v>
      </c>
      <c r="D473" s="509"/>
      <c r="E473" s="218">
        <v>100</v>
      </c>
      <c r="F473" s="545" t="s">
        <v>3646</v>
      </c>
    </row>
    <row r="474" spans="1:6">
      <c r="A474" s="216" t="s">
        <v>236</v>
      </c>
      <c r="B474" s="541"/>
      <c r="C474" s="217" t="s">
        <v>236</v>
      </c>
      <c r="D474" s="509"/>
      <c r="E474" s="218">
        <v>100</v>
      </c>
      <c r="F474" s="545" t="s">
        <v>3628</v>
      </c>
    </row>
    <row r="475" spans="1:6">
      <c r="A475" s="216" t="s">
        <v>236</v>
      </c>
      <c r="B475" s="541"/>
      <c r="C475" s="217" t="s">
        <v>236</v>
      </c>
      <c r="D475" s="509"/>
      <c r="E475" s="218">
        <v>100</v>
      </c>
      <c r="F475" s="545" t="s">
        <v>3517</v>
      </c>
    </row>
    <row r="476" spans="1:6">
      <c r="A476" s="216" t="s">
        <v>236</v>
      </c>
      <c r="B476" s="541"/>
      <c r="C476" s="217" t="s">
        <v>236</v>
      </c>
      <c r="D476" s="509"/>
      <c r="E476" s="218">
        <v>105</v>
      </c>
      <c r="F476" s="545" t="s">
        <v>3627</v>
      </c>
    </row>
    <row r="477" spans="1:6">
      <c r="A477" s="216" t="s">
        <v>236</v>
      </c>
      <c r="B477" s="541"/>
      <c r="C477" s="217" t="s">
        <v>236</v>
      </c>
      <c r="D477" s="509"/>
      <c r="E477" s="218">
        <v>110</v>
      </c>
      <c r="F477" s="545" t="s">
        <v>3576</v>
      </c>
    </row>
    <row r="478" spans="1:6">
      <c r="A478" s="216" t="s">
        <v>236</v>
      </c>
      <c r="B478" s="541"/>
      <c r="C478" s="217" t="s">
        <v>236</v>
      </c>
      <c r="D478" s="509"/>
      <c r="E478" s="218">
        <v>110</v>
      </c>
      <c r="F478" s="545" t="s">
        <v>3815</v>
      </c>
    </row>
    <row r="479" spans="1:6">
      <c r="A479" s="216" t="s">
        <v>236</v>
      </c>
      <c r="B479" s="541"/>
      <c r="C479" s="217" t="s">
        <v>236</v>
      </c>
      <c r="D479" s="509"/>
      <c r="E479" s="218">
        <v>110</v>
      </c>
      <c r="F479" s="545" t="s">
        <v>3792</v>
      </c>
    </row>
    <row r="480" spans="1:6">
      <c r="A480" s="216" t="s">
        <v>236</v>
      </c>
      <c r="B480" s="541"/>
      <c r="C480" s="217" t="s">
        <v>236</v>
      </c>
      <c r="D480" s="509"/>
      <c r="E480" s="218">
        <v>110</v>
      </c>
      <c r="F480" s="545" t="s">
        <v>3648</v>
      </c>
    </row>
    <row r="481" spans="1:6">
      <c r="A481" s="216" t="s">
        <v>236</v>
      </c>
      <c r="B481" s="541"/>
      <c r="C481" s="217" t="s">
        <v>236</v>
      </c>
      <c r="D481" s="509"/>
      <c r="E481" s="218">
        <v>115</v>
      </c>
      <c r="F481" s="545" t="s">
        <v>3629</v>
      </c>
    </row>
    <row r="482" spans="1:6">
      <c r="A482" s="216" t="s">
        <v>236</v>
      </c>
      <c r="B482" s="541"/>
      <c r="C482" s="217" t="s">
        <v>236</v>
      </c>
      <c r="D482" s="509"/>
      <c r="E482" s="218">
        <v>115</v>
      </c>
      <c r="F482" s="545" t="s">
        <v>3717</v>
      </c>
    </row>
    <row r="483" spans="1:6">
      <c r="A483" s="216" t="s">
        <v>236</v>
      </c>
      <c r="B483" s="541"/>
      <c r="C483" s="217">
        <v>0</v>
      </c>
      <c r="D483" s="509"/>
      <c r="E483" s="218">
        <v>120</v>
      </c>
      <c r="F483" s="545" t="s">
        <v>3562</v>
      </c>
    </row>
    <row r="484" spans="1:6">
      <c r="A484" s="216" t="s">
        <v>236</v>
      </c>
      <c r="B484" s="541"/>
      <c r="C484" s="217">
        <v>0</v>
      </c>
      <c r="D484" s="509"/>
      <c r="E484" s="218">
        <v>120</v>
      </c>
      <c r="F484" s="545" t="s">
        <v>3790</v>
      </c>
    </row>
    <row r="485" spans="1:6">
      <c r="A485" s="216" t="s">
        <v>236</v>
      </c>
      <c r="B485" s="541"/>
      <c r="C485" s="217">
        <v>0</v>
      </c>
      <c r="D485" s="509"/>
      <c r="E485" s="218">
        <v>120</v>
      </c>
      <c r="F485" s="545" t="s">
        <v>3721</v>
      </c>
    </row>
    <row r="486" spans="1:6">
      <c r="A486" s="216">
        <v>0</v>
      </c>
      <c r="B486" s="541"/>
      <c r="C486" s="217">
        <v>0</v>
      </c>
      <c r="D486" s="509"/>
      <c r="E486" s="218">
        <v>120</v>
      </c>
      <c r="F486" s="545" t="s">
        <v>3825</v>
      </c>
    </row>
    <row r="487" spans="1:6">
      <c r="A487" s="216" t="s">
        <v>236</v>
      </c>
      <c r="B487" s="541"/>
      <c r="C487" s="217">
        <v>0</v>
      </c>
      <c r="D487" s="509"/>
      <c r="E487" s="218">
        <v>120</v>
      </c>
      <c r="F487" s="545" t="s">
        <v>3791</v>
      </c>
    </row>
    <row r="488" spans="1:6">
      <c r="A488" s="216" t="s">
        <v>236</v>
      </c>
      <c r="B488" s="541"/>
      <c r="C488" s="217" t="s">
        <v>236</v>
      </c>
      <c r="D488" s="509"/>
      <c r="E488" s="218">
        <v>125</v>
      </c>
      <c r="F488" s="545" t="s">
        <v>3526</v>
      </c>
    </row>
    <row r="489" spans="1:6">
      <c r="A489" s="216" t="s">
        <v>236</v>
      </c>
      <c r="B489" s="541"/>
      <c r="C489" s="217" t="s">
        <v>236</v>
      </c>
      <c r="D489" s="509"/>
      <c r="E489" s="218">
        <v>125</v>
      </c>
      <c r="F489" s="545" t="s">
        <v>3786</v>
      </c>
    </row>
    <row r="490" spans="1:6">
      <c r="A490" s="216" t="s">
        <v>236</v>
      </c>
      <c r="B490" s="541"/>
      <c r="C490" s="217" t="s">
        <v>236</v>
      </c>
      <c r="D490" s="509"/>
      <c r="E490" s="218">
        <v>125</v>
      </c>
      <c r="F490" s="545" t="s">
        <v>3787</v>
      </c>
    </row>
    <row r="491" spans="1:6">
      <c r="A491" s="216">
        <v>0</v>
      </c>
      <c r="B491" s="541"/>
      <c r="C491" s="217">
        <v>0</v>
      </c>
      <c r="D491" s="509"/>
      <c r="E491" s="218">
        <v>125</v>
      </c>
      <c r="F491" s="545" t="s">
        <v>3696</v>
      </c>
    </row>
    <row r="492" spans="1:6">
      <c r="A492" s="216" t="s">
        <v>236</v>
      </c>
      <c r="B492" s="541"/>
      <c r="C492" s="217" t="s">
        <v>236</v>
      </c>
      <c r="D492" s="509"/>
      <c r="E492" s="218">
        <v>125</v>
      </c>
      <c r="F492" s="545" t="s">
        <v>3695</v>
      </c>
    </row>
    <row r="493" spans="1:6">
      <c r="A493" s="216" t="s">
        <v>236</v>
      </c>
      <c r="B493" s="541"/>
      <c r="C493" s="217" t="s">
        <v>236</v>
      </c>
      <c r="D493" s="509"/>
      <c r="E493" s="218">
        <v>130</v>
      </c>
      <c r="F493" s="545" t="s">
        <v>3623</v>
      </c>
    </row>
    <row r="494" spans="1:6">
      <c r="A494" s="216">
        <v>0</v>
      </c>
      <c r="B494" s="541"/>
      <c r="C494" s="217">
        <v>0</v>
      </c>
      <c r="D494" s="509"/>
      <c r="E494" s="218">
        <v>135</v>
      </c>
      <c r="F494" s="545" t="s">
        <v>3537</v>
      </c>
    </row>
    <row r="495" spans="1:6">
      <c r="A495" s="216" t="s">
        <v>236</v>
      </c>
      <c r="B495" s="541"/>
      <c r="C495" s="217" t="s">
        <v>236</v>
      </c>
      <c r="D495" s="509"/>
      <c r="E495" s="218">
        <v>135</v>
      </c>
      <c r="F495" s="545" t="s">
        <v>3660</v>
      </c>
    </row>
    <row r="496" spans="1:6">
      <c r="A496" s="216" t="s">
        <v>236</v>
      </c>
      <c r="B496" s="541"/>
      <c r="C496" s="217">
        <v>0</v>
      </c>
      <c r="D496" s="509"/>
      <c r="E496" s="218">
        <v>140</v>
      </c>
      <c r="F496" s="545" t="s">
        <v>3785</v>
      </c>
    </row>
    <row r="497" spans="1:6">
      <c r="A497" s="216" t="s">
        <v>236</v>
      </c>
      <c r="B497" s="541"/>
      <c r="C497" s="217" t="s">
        <v>236</v>
      </c>
      <c r="D497" s="509"/>
      <c r="E497" s="218">
        <v>140</v>
      </c>
      <c r="F497" s="545" t="s">
        <v>3483</v>
      </c>
    </row>
    <row r="498" spans="1:6">
      <c r="A498" s="216" t="s">
        <v>236</v>
      </c>
      <c r="B498" s="541"/>
      <c r="C498" s="217" t="s">
        <v>236</v>
      </c>
      <c r="D498" s="509"/>
      <c r="E498" s="218">
        <v>145</v>
      </c>
      <c r="F498" s="545" t="s">
        <v>3479</v>
      </c>
    </row>
    <row r="499" spans="1:6">
      <c r="A499" s="216" t="s">
        <v>236</v>
      </c>
      <c r="B499" s="541"/>
      <c r="C499" s="217" t="s">
        <v>236</v>
      </c>
      <c r="D499" s="509"/>
      <c r="E499" s="218">
        <v>145</v>
      </c>
      <c r="F499" s="545" t="s">
        <v>3481</v>
      </c>
    </row>
    <row r="500" spans="1:6">
      <c r="A500" s="216">
        <v>0</v>
      </c>
      <c r="B500" s="541"/>
      <c r="C500" s="217">
        <v>0</v>
      </c>
      <c r="D500" s="509"/>
      <c r="E500" s="218">
        <v>145</v>
      </c>
      <c r="F500" s="545" t="s">
        <v>3641</v>
      </c>
    </row>
    <row r="501" spans="1:6">
      <c r="A501" s="216" t="s">
        <v>236</v>
      </c>
      <c r="B501" s="541"/>
      <c r="C501" s="217" t="s">
        <v>236</v>
      </c>
      <c r="D501" s="509"/>
      <c r="E501" s="218">
        <v>150</v>
      </c>
      <c r="F501" s="545" t="s">
        <v>3484</v>
      </c>
    </row>
    <row r="502" spans="1:6">
      <c r="A502" s="216">
        <v>0</v>
      </c>
      <c r="B502" s="541"/>
      <c r="C502" s="217">
        <v>0</v>
      </c>
      <c r="D502" s="509"/>
      <c r="E502" s="218">
        <v>150</v>
      </c>
      <c r="F502" s="545" t="s">
        <v>3730</v>
      </c>
    </row>
    <row r="503" spans="1:6">
      <c r="A503" s="216" t="s">
        <v>236</v>
      </c>
      <c r="B503" s="541"/>
      <c r="C503" s="217" t="s">
        <v>236</v>
      </c>
      <c r="D503" s="509"/>
      <c r="E503" s="218">
        <v>150</v>
      </c>
      <c r="F503" s="545" t="s">
        <v>3798</v>
      </c>
    </row>
    <row r="504" spans="1:6">
      <c r="A504" s="216" t="s">
        <v>236</v>
      </c>
      <c r="B504" s="541"/>
      <c r="C504" s="217" t="s">
        <v>236</v>
      </c>
      <c r="D504" s="509"/>
      <c r="E504" s="218">
        <v>150</v>
      </c>
      <c r="F504" s="545" t="s">
        <v>3765</v>
      </c>
    </row>
    <row r="505" spans="1:6">
      <c r="A505" s="216">
        <v>0</v>
      </c>
      <c r="B505" s="541"/>
      <c r="C505" s="217" t="s">
        <v>236</v>
      </c>
      <c r="D505" s="509"/>
      <c r="E505" s="218">
        <v>155</v>
      </c>
      <c r="F505" s="545" t="s">
        <v>3574</v>
      </c>
    </row>
    <row r="506" spans="1:6">
      <c r="A506" s="216" t="s">
        <v>236</v>
      </c>
      <c r="B506" s="541"/>
      <c r="C506" s="217" t="s">
        <v>236</v>
      </c>
      <c r="D506" s="509"/>
      <c r="E506" s="218">
        <v>160</v>
      </c>
      <c r="F506" s="545" t="s">
        <v>3758</v>
      </c>
    </row>
    <row r="507" spans="1:6">
      <c r="A507" s="216" t="s">
        <v>236</v>
      </c>
      <c r="B507" s="541"/>
      <c r="C507" s="217" t="s">
        <v>236</v>
      </c>
      <c r="D507" s="509"/>
      <c r="E507" s="218">
        <v>160</v>
      </c>
      <c r="F507" s="545" t="s">
        <v>3812</v>
      </c>
    </row>
    <row r="508" spans="1:6">
      <c r="A508" s="216" t="s">
        <v>236</v>
      </c>
      <c r="B508" s="541"/>
      <c r="C508" s="217" t="s">
        <v>236</v>
      </c>
      <c r="D508" s="509"/>
      <c r="E508" s="218">
        <v>165</v>
      </c>
      <c r="F508" s="545" t="s">
        <v>3588</v>
      </c>
    </row>
    <row r="509" spans="1:6">
      <c r="A509" s="216">
        <v>0</v>
      </c>
      <c r="B509" s="541"/>
      <c r="C509" s="217">
        <v>0</v>
      </c>
      <c r="D509" s="509"/>
      <c r="E509" s="218">
        <v>165</v>
      </c>
      <c r="F509" s="545" t="s">
        <v>3634</v>
      </c>
    </row>
    <row r="510" spans="1:6">
      <c r="A510" s="216">
        <v>0</v>
      </c>
      <c r="B510" s="541"/>
      <c r="C510" s="217">
        <v>0</v>
      </c>
      <c r="D510" s="509"/>
      <c r="E510" s="218">
        <v>170</v>
      </c>
      <c r="F510" s="545" t="s">
        <v>3748</v>
      </c>
    </row>
    <row r="511" spans="1:6">
      <c r="A511" s="216" t="s">
        <v>236</v>
      </c>
      <c r="B511" s="541"/>
      <c r="C511" s="217" t="s">
        <v>236</v>
      </c>
      <c r="D511" s="509"/>
      <c r="E511" s="218">
        <v>170</v>
      </c>
      <c r="F511" s="545" t="s">
        <v>3609</v>
      </c>
    </row>
    <row r="512" spans="1:6">
      <c r="A512" s="216" t="s">
        <v>236</v>
      </c>
      <c r="B512" s="541"/>
      <c r="C512" s="217" t="s">
        <v>236</v>
      </c>
      <c r="D512" s="509"/>
      <c r="E512" s="218">
        <v>170</v>
      </c>
      <c r="F512" s="545" t="s">
        <v>3583</v>
      </c>
    </row>
    <row r="513" spans="1:6">
      <c r="A513" s="216" t="s">
        <v>236</v>
      </c>
      <c r="B513" s="541"/>
      <c r="C513" s="217">
        <v>0</v>
      </c>
      <c r="D513" s="509"/>
      <c r="E513" s="218">
        <v>175</v>
      </c>
      <c r="F513" s="545" t="s">
        <v>3532</v>
      </c>
    </row>
    <row r="514" spans="1:6">
      <c r="A514" s="216" t="s">
        <v>236</v>
      </c>
      <c r="B514" s="541"/>
      <c r="C514" s="217">
        <v>0</v>
      </c>
      <c r="D514" s="509"/>
      <c r="E514" s="218">
        <v>175</v>
      </c>
      <c r="F514" s="545" t="s">
        <v>3635</v>
      </c>
    </row>
    <row r="515" spans="1:6">
      <c r="A515" s="216" t="s">
        <v>236</v>
      </c>
      <c r="B515" s="541"/>
      <c r="C515" s="217" t="s">
        <v>236</v>
      </c>
      <c r="D515" s="509"/>
      <c r="E515" s="218">
        <v>175</v>
      </c>
      <c r="F515" s="545" t="s">
        <v>3522</v>
      </c>
    </row>
    <row r="516" spans="1:6">
      <c r="A516" s="216" t="s">
        <v>236</v>
      </c>
      <c r="B516" s="541"/>
      <c r="C516" s="217">
        <v>0</v>
      </c>
      <c r="D516" s="509"/>
      <c r="E516" s="218">
        <v>175</v>
      </c>
      <c r="F516" s="545" t="s">
        <v>3477</v>
      </c>
    </row>
    <row r="517" spans="1:6">
      <c r="A517" s="216" t="s">
        <v>236</v>
      </c>
      <c r="B517" s="541"/>
      <c r="C517" s="217" t="s">
        <v>236</v>
      </c>
      <c r="D517" s="509"/>
      <c r="E517" s="218">
        <v>175</v>
      </c>
      <c r="F517" s="545" t="s">
        <v>3475</v>
      </c>
    </row>
    <row r="518" spans="1:6">
      <c r="A518" s="216" t="s">
        <v>236</v>
      </c>
      <c r="B518" s="541"/>
      <c r="C518" s="217" t="s">
        <v>236</v>
      </c>
      <c r="D518" s="509"/>
      <c r="E518" s="218">
        <v>175</v>
      </c>
      <c r="F518" s="545" t="s">
        <v>3715</v>
      </c>
    </row>
    <row r="519" spans="1:6">
      <c r="A519" s="216" t="s">
        <v>236</v>
      </c>
      <c r="B519" s="541"/>
      <c r="C519" s="217" t="s">
        <v>236</v>
      </c>
      <c r="D519" s="509"/>
      <c r="E519" s="218">
        <v>175</v>
      </c>
      <c r="F519" s="545" t="s">
        <v>3565</v>
      </c>
    </row>
    <row r="520" spans="1:6">
      <c r="A520" s="216" t="s">
        <v>236</v>
      </c>
      <c r="B520" s="541"/>
      <c r="C520" s="217" t="s">
        <v>236</v>
      </c>
      <c r="D520" s="509"/>
      <c r="E520" s="218">
        <v>180</v>
      </c>
      <c r="F520" s="545" t="s">
        <v>3636</v>
      </c>
    </row>
    <row r="521" spans="1:6">
      <c r="A521" s="216">
        <v>0</v>
      </c>
      <c r="B521" s="541"/>
      <c r="C521" s="217" t="s">
        <v>236</v>
      </c>
      <c r="D521" s="509"/>
      <c r="E521" s="218">
        <v>180</v>
      </c>
      <c r="F521" s="545" t="s">
        <v>3784</v>
      </c>
    </row>
    <row r="522" spans="1:6">
      <c r="A522" s="216" t="s">
        <v>236</v>
      </c>
      <c r="B522" s="541"/>
      <c r="C522" s="217">
        <v>0</v>
      </c>
      <c r="D522" s="509"/>
      <c r="E522" s="218">
        <v>180</v>
      </c>
      <c r="F522" s="545" t="s">
        <v>3566</v>
      </c>
    </row>
    <row r="523" spans="1:6">
      <c r="A523" s="216" t="s">
        <v>236</v>
      </c>
      <c r="B523" s="541"/>
      <c r="C523" s="217" t="s">
        <v>236</v>
      </c>
      <c r="D523" s="509"/>
      <c r="E523" s="218">
        <v>185</v>
      </c>
      <c r="F523" s="545" t="s">
        <v>3665</v>
      </c>
    </row>
    <row r="524" spans="1:6">
      <c r="A524" s="216" t="s">
        <v>236</v>
      </c>
      <c r="B524" s="541"/>
      <c r="C524" s="217" t="s">
        <v>236</v>
      </c>
      <c r="D524" s="509"/>
      <c r="E524" s="218">
        <v>185</v>
      </c>
      <c r="F524" s="545" t="s">
        <v>3573</v>
      </c>
    </row>
    <row r="525" spans="1:6">
      <c r="A525" s="216" t="s">
        <v>236</v>
      </c>
      <c r="B525" s="541"/>
      <c r="C525" s="217">
        <v>0</v>
      </c>
      <c r="D525" s="509"/>
      <c r="E525" s="218">
        <v>185</v>
      </c>
      <c r="F525" s="545" t="s">
        <v>3504</v>
      </c>
    </row>
    <row r="526" spans="1:6">
      <c r="A526" s="216">
        <v>0</v>
      </c>
      <c r="B526" s="541"/>
      <c r="C526" s="217">
        <v>0</v>
      </c>
      <c r="D526" s="509"/>
      <c r="E526" s="218">
        <v>185</v>
      </c>
      <c r="F526" s="545" t="s">
        <v>3723</v>
      </c>
    </row>
    <row r="527" spans="1:6">
      <c r="A527" s="216">
        <v>0</v>
      </c>
      <c r="B527" s="541"/>
      <c r="C527" s="217">
        <v>0</v>
      </c>
      <c r="D527" s="509"/>
      <c r="E527" s="218">
        <v>190</v>
      </c>
      <c r="F527" s="545" t="s">
        <v>3631</v>
      </c>
    </row>
    <row r="528" spans="1:6">
      <c r="A528" s="216" t="s">
        <v>236</v>
      </c>
      <c r="B528" s="541"/>
      <c r="C528" s="217">
        <v>0</v>
      </c>
      <c r="D528" s="509"/>
      <c r="E528" s="218">
        <v>190</v>
      </c>
      <c r="F528" s="545" t="s">
        <v>3572</v>
      </c>
    </row>
    <row r="529" spans="1:6">
      <c r="A529" s="216" t="s">
        <v>236</v>
      </c>
      <c r="B529" s="541"/>
      <c r="C529" s="217" t="s">
        <v>236</v>
      </c>
      <c r="D529" s="509"/>
      <c r="E529" s="218">
        <v>190</v>
      </c>
      <c r="F529" s="545" t="s">
        <v>3724</v>
      </c>
    </row>
    <row r="530" spans="1:6">
      <c r="A530" s="216">
        <v>0</v>
      </c>
      <c r="B530" s="541"/>
      <c r="C530" s="217" t="s">
        <v>236</v>
      </c>
      <c r="D530" s="509"/>
      <c r="E530" s="218">
        <v>190</v>
      </c>
      <c r="F530" s="545" t="s">
        <v>3474</v>
      </c>
    </row>
    <row r="531" spans="1:6">
      <c r="A531" s="216" t="s">
        <v>236</v>
      </c>
      <c r="B531" s="541"/>
      <c r="C531" s="217" t="s">
        <v>236</v>
      </c>
      <c r="D531" s="509"/>
      <c r="E531" s="218">
        <v>195</v>
      </c>
      <c r="F531" s="545" t="s">
        <v>3582</v>
      </c>
    </row>
    <row r="532" spans="1:6">
      <c r="A532" s="216" t="s">
        <v>236</v>
      </c>
      <c r="B532" s="541"/>
      <c r="C532" s="217" t="s">
        <v>236</v>
      </c>
      <c r="D532" s="509"/>
      <c r="E532" s="218">
        <v>195</v>
      </c>
      <c r="F532" s="545" t="s">
        <v>3569</v>
      </c>
    </row>
    <row r="533" spans="1:6">
      <c r="A533" s="216" t="s">
        <v>236</v>
      </c>
      <c r="B533" s="541"/>
      <c r="C533" s="217" t="s">
        <v>236</v>
      </c>
      <c r="D533" s="509"/>
      <c r="E533" s="218">
        <v>200</v>
      </c>
      <c r="F533" s="545" t="s">
        <v>3506</v>
      </c>
    </row>
    <row r="534" spans="1:6">
      <c r="A534" s="216">
        <v>0</v>
      </c>
      <c r="B534" s="541"/>
      <c r="C534" s="217">
        <v>0</v>
      </c>
      <c r="D534" s="509"/>
      <c r="E534" s="218">
        <v>200</v>
      </c>
      <c r="F534" s="545" t="s">
        <v>3789</v>
      </c>
    </row>
    <row r="535" spans="1:6">
      <c r="A535" s="216">
        <v>0</v>
      </c>
      <c r="B535" s="541"/>
      <c r="C535" s="217">
        <v>0</v>
      </c>
      <c r="D535" s="509"/>
      <c r="E535" s="218">
        <v>200</v>
      </c>
      <c r="F535" s="545" t="s">
        <v>3649</v>
      </c>
    </row>
    <row r="536" spans="1:6">
      <c r="A536" s="216" t="s">
        <v>236</v>
      </c>
      <c r="B536" s="541"/>
      <c r="C536" s="217">
        <v>0</v>
      </c>
      <c r="D536" s="509"/>
      <c r="E536" s="218">
        <v>205</v>
      </c>
      <c r="F536" s="545" t="s">
        <v>3570</v>
      </c>
    </row>
    <row r="537" spans="1:6">
      <c r="A537" s="216" t="s">
        <v>236</v>
      </c>
      <c r="B537" s="541"/>
      <c r="C537" s="217" t="s">
        <v>236</v>
      </c>
      <c r="D537" s="509"/>
      <c r="E537" s="218">
        <v>205</v>
      </c>
      <c r="F537" s="545" t="s">
        <v>3503</v>
      </c>
    </row>
    <row r="538" spans="1:6">
      <c r="A538" s="216" t="s">
        <v>236</v>
      </c>
      <c r="B538" s="541"/>
      <c r="C538" s="217" t="s">
        <v>236</v>
      </c>
      <c r="D538" s="509"/>
      <c r="E538" s="218">
        <v>205</v>
      </c>
      <c r="F538" s="545" t="s">
        <v>3500</v>
      </c>
    </row>
    <row r="539" spans="1:6">
      <c r="A539" s="216">
        <v>0</v>
      </c>
      <c r="B539" s="541"/>
      <c r="C539" s="217">
        <v>0</v>
      </c>
      <c r="D539" s="509"/>
      <c r="E539" s="218">
        <v>210</v>
      </c>
      <c r="F539" s="545" t="s">
        <v>3755</v>
      </c>
    </row>
    <row r="540" spans="1:6">
      <c r="A540" s="216" t="s">
        <v>236</v>
      </c>
      <c r="B540" s="541"/>
      <c r="C540" s="217" t="s">
        <v>236</v>
      </c>
      <c r="D540" s="509"/>
      <c r="E540" s="218">
        <v>210</v>
      </c>
      <c r="F540" s="545" t="s">
        <v>3568</v>
      </c>
    </row>
    <row r="541" spans="1:6">
      <c r="A541" s="216" t="s">
        <v>236</v>
      </c>
      <c r="B541" s="541"/>
      <c r="C541" s="217" t="s">
        <v>236</v>
      </c>
      <c r="D541" s="509"/>
      <c r="E541" s="218">
        <v>210</v>
      </c>
      <c r="F541" s="545" t="s">
        <v>3501</v>
      </c>
    </row>
    <row r="542" spans="1:6">
      <c r="A542" s="216" t="s">
        <v>236</v>
      </c>
      <c r="B542" s="541"/>
      <c r="C542" s="217" t="s">
        <v>236</v>
      </c>
      <c r="D542" s="509"/>
      <c r="E542" s="218">
        <v>215</v>
      </c>
      <c r="F542" s="545" t="s">
        <v>3498</v>
      </c>
    </row>
    <row r="543" spans="1:6">
      <c r="A543" s="216" t="s">
        <v>236</v>
      </c>
      <c r="B543" s="541"/>
      <c r="C543" s="217" t="s">
        <v>236</v>
      </c>
      <c r="D543" s="509"/>
      <c r="E543" s="218">
        <v>215</v>
      </c>
      <c r="F543" s="545" t="s">
        <v>3691</v>
      </c>
    </row>
    <row r="544" spans="1:6">
      <c r="A544" s="216">
        <v>0</v>
      </c>
      <c r="B544" s="541"/>
      <c r="C544" s="217">
        <v>0</v>
      </c>
      <c r="D544" s="509"/>
      <c r="E544" s="218">
        <v>215</v>
      </c>
      <c r="F544" s="545" t="s">
        <v>3714</v>
      </c>
    </row>
    <row r="545" spans="1:6">
      <c r="A545" s="216" t="s">
        <v>236</v>
      </c>
      <c r="B545" s="541"/>
      <c r="C545" s="217">
        <v>0</v>
      </c>
      <c r="D545" s="509"/>
      <c r="E545" s="218">
        <v>215</v>
      </c>
      <c r="F545" s="545" t="s">
        <v>3808</v>
      </c>
    </row>
    <row r="546" spans="1:6">
      <c r="A546" s="216">
        <v>0</v>
      </c>
      <c r="B546" s="541"/>
      <c r="C546" s="217" t="s">
        <v>236</v>
      </c>
      <c r="D546" s="509"/>
      <c r="E546" s="218">
        <v>215</v>
      </c>
      <c r="F546" s="545" t="s">
        <v>3712</v>
      </c>
    </row>
    <row r="547" spans="1:6">
      <c r="A547" s="216">
        <v>0</v>
      </c>
      <c r="B547" s="541"/>
      <c r="C547" s="217">
        <v>0</v>
      </c>
      <c r="D547" s="509"/>
      <c r="E547" s="218">
        <v>215</v>
      </c>
      <c r="F547" s="545" t="s">
        <v>3756</v>
      </c>
    </row>
    <row r="548" spans="1:6">
      <c r="A548" s="216" t="s">
        <v>236</v>
      </c>
      <c r="B548" s="541"/>
      <c r="C548" s="217" t="s">
        <v>236</v>
      </c>
      <c r="D548" s="509"/>
      <c r="E548" s="218">
        <v>220</v>
      </c>
      <c r="F548" s="545" t="s">
        <v>3692</v>
      </c>
    </row>
    <row r="549" spans="1:6">
      <c r="A549" s="216" t="s">
        <v>236</v>
      </c>
      <c r="B549" s="541"/>
      <c r="C549" s="217" t="s">
        <v>236</v>
      </c>
      <c r="D549" s="509"/>
      <c r="E549" s="218">
        <v>225</v>
      </c>
      <c r="F549" s="545" t="s">
        <v>3586</v>
      </c>
    </row>
    <row r="550" spans="1:6">
      <c r="A550" s="216" t="s">
        <v>236</v>
      </c>
      <c r="B550" s="541"/>
      <c r="C550" s="217" t="s">
        <v>236</v>
      </c>
      <c r="D550" s="509"/>
      <c r="E550" s="218">
        <v>225</v>
      </c>
      <c r="F550" s="545" t="s">
        <v>3579</v>
      </c>
    </row>
    <row r="551" spans="1:6">
      <c r="A551" s="216" t="s">
        <v>236</v>
      </c>
      <c r="B551" s="541"/>
      <c r="C551" s="217" t="s">
        <v>236</v>
      </c>
      <c r="D551" s="509"/>
      <c r="E551" s="218">
        <v>225</v>
      </c>
      <c r="F551" s="545" t="s">
        <v>3578</v>
      </c>
    </row>
    <row r="552" spans="1:6">
      <c r="A552" s="216">
        <v>0</v>
      </c>
      <c r="B552" s="541"/>
      <c r="C552" s="217">
        <v>0</v>
      </c>
      <c r="D552" s="509"/>
      <c r="E552" s="218">
        <v>225</v>
      </c>
      <c r="F552" s="545" t="s">
        <v>3752</v>
      </c>
    </row>
    <row r="553" spans="1:6">
      <c r="A553" s="216" t="s">
        <v>236</v>
      </c>
      <c r="B553" s="541"/>
      <c r="C553" s="217" t="s">
        <v>236</v>
      </c>
      <c r="D553" s="509"/>
      <c r="E553" s="218">
        <v>225</v>
      </c>
      <c r="F553" s="545" t="s">
        <v>3554</v>
      </c>
    </row>
    <row r="554" spans="1:6">
      <c r="A554" s="216" t="s">
        <v>236</v>
      </c>
      <c r="B554" s="541"/>
      <c r="C554" s="217" t="s">
        <v>236</v>
      </c>
      <c r="D554" s="509"/>
      <c r="E554" s="218">
        <v>225</v>
      </c>
      <c r="F554" s="545" t="s">
        <v>3710</v>
      </c>
    </row>
    <row r="555" spans="1:6">
      <c r="A555" s="216" t="s">
        <v>236</v>
      </c>
      <c r="B555" s="541"/>
      <c r="C555" s="217" t="s">
        <v>236</v>
      </c>
      <c r="D555" s="509"/>
      <c r="E555" s="218">
        <v>225</v>
      </c>
      <c r="F555" s="545" t="s">
        <v>3666</v>
      </c>
    </row>
    <row r="556" spans="1:6">
      <c r="A556" s="216" t="s">
        <v>236</v>
      </c>
      <c r="B556" s="541"/>
      <c r="C556" s="217" t="s">
        <v>236</v>
      </c>
      <c r="D556" s="509"/>
      <c r="E556" s="218">
        <v>230</v>
      </c>
      <c r="F556" s="545" t="s">
        <v>3496</v>
      </c>
    </row>
    <row r="557" spans="1:6">
      <c r="A557" s="216" t="s">
        <v>236</v>
      </c>
      <c r="B557" s="541"/>
      <c r="C557" s="217" t="s">
        <v>236</v>
      </c>
      <c r="D557" s="509"/>
      <c r="E557" s="218">
        <v>230</v>
      </c>
      <c r="F557" s="545" t="s">
        <v>3502</v>
      </c>
    </row>
    <row r="558" spans="1:6">
      <c r="A558" s="216" t="s">
        <v>236</v>
      </c>
      <c r="B558" s="541"/>
      <c r="C558" s="217" t="s">
        <v>236</v>
      </c>
      <c r="D558" s="509"/>
      <c r="E558" s="218">
        <v>230</v>
      </c>
      <c r="F558" s="545" t="s">
        <v>3499</v>
      </c>
    </row>
    <row r="559" spans="1:6">
      <c r="A559" s="216" t="s">
        <v>236</v>
      </c>
      <c r="B559" s="541"/>
      <c r="C559" s="217" t="s">
        <v>236</v>
      </c>
      <c r="D559" s="509"/>
      <c r="E559" s="218">
        <v>230</v>
      </c>
      <c r="F559" s="545" t="s">
        <v>3658</v>
      </c>
    </row>
    <row r="560" spans="1:6">
      <c r="A560" s="216">
        <v>0</v>
      </c>
      <c r="B560" s="541"/>
      <c r="C560" s="217">
        <v>0</v>
      </c>
      <c r="D560" s="509"/>
      <c r="E560" s="218">
        <v>235</v>
      </c>
      <c r="F560" s="545" t="s">
        <v>3757</v>
      </c>
    </row>
    <row r="561" spans="1:6">
      <c r="A561" s="216">
        <v>0</v>
      </c>
      <c r="B561" s="541"/>
      <c r="C561" s="217">
        <v>0</v>
      </c>
      <c r="D561" s="509"/>
      <c r="E561" s="218">
        <v>235</v>
      </c>
      <c r="F561" s="545" t="s">
        <v>3713</v>
      </c>
    </row>
    <row r="562" spans="1:6">
      <c r="A562" s="216" t="s">
        <v>236</v>
      </c>
      <c r="B562" s="541"/>
      <c r="C562" s="217" t="s">
        <v>236</v>
      </c>
      <c r="D562" s="509"/>
      <c r="E562" s="218">
        <v>235</v>
      </c>
      <c r="F562" s="545" t="s">
        <v>3760</v>
      </c>
    </row>
    <row r="563" spans="1:6">
      <c r="A563" s="216" t="s">
        <v>236</v>
      </c>
      <c r="B563" s="541"/>
      <c r="C563" s="217" t="s">
        <v>236</v>
      </c>
      <c r="D563" s="509"/>
      <c r="E563" s="218">
        <v>235</v>
      </c>
      <c r="F563" s="545" t="s">
        <v>3697</v>
      </c>
    </row>
    <row r="564" spans="1:6">
      <c r="A564" s="216" t="s">
        <v>236</v>
      </c>
      <c r="B564" s="541"/>
      <c r="C564" s="217" t="s">
        <v>236</v>
      </c>
      <c r="D564" s="509"/>
      <c r="E564" s="218">
        <v>235</v>
      </c>
      <c r="F564" s="545" t="s">
        <v>3709</v>
      </c>
    </row>
    <row r="565" spans="1:6">
      <c r="A565" s="216" t="s">
        <v>236</v>
      </c>
      <c r="B565" s="541"/>
      <c r="C565" s="217">
        <v>0</v>
      </c>
      <c r="D565" s="509"/>
      <c r="E565" s="218">
        <v>240</v>
      </c>
      <c r="F565" s="545" t="s">
        <v>3711</v>
      </c>
    </row>
    <row r="566" spans="1:6">
      <c r="A566" s="216" t="s">
        <v>236</v>
      </c>
      <c r="B566" s="541"/>
      <c r="C566" s="217" t="s">
        <v>236</v>
      </c>
      <c r="D566" s="509"/>
      <c r="E566" s="218">
        <v>240</v>
      </c>
      <c r="F566" s="545" t="s">
        <v>3804</v>
      </c>
    </row>
    <row r="567" spans="1:6">
      <c r="A567" s="216" t="s">
        <v>236</v>
      </c>
      <c r="B567" s="541"/>
      <c r="C567" s="217" t="s">
        <v>236</v>
      </c>
      <c r="D567" s="509"/>
      <c r="E567" s="218">
        <v>240</v>
      </c>
      <c r="F567" s="545" t="s">
        <v>3466</v>
      </c>
    </row>
    <row r="568" spans="1:6">
      <c r="A568" s="216">
        <v>0</v>
      </c>
      <c r="B568" s="541"/>
      <c r="C568" s="217">
        <v>0</v>
      </c>
      <c r="D568" s="509"/>
      <c r="E568" s="218">
        <v>240</v>
      </c>
      <c r="F568" s="545" t="s">
        <v>3750</v>
      </c>
    </row>
    <row r="569" spans="1:6">
      <c r="A569" s="216" t="s">
        <v>236</v>
      </c>
      <c r="B569" s="541"/>
      <c r="C569" s="217" t="s">
        <v>236</v>
      </c>
      <c r="D569" s="509"/>
      <c r="E569" s="218">
        <v>245</v>
      </c>
      <c r="F569" s="545" t="s">
        <v>3548</v>
      </c>
    </row>
    <row r="570" spans="1:6">
      <c r="A570" s="216" t="s">
        <v>236</v>
      </c>
      <c r="B570" s="541"/>
      <c r="C570" s="217" t="s">
        <v>236</v>
      </c>
      <c r="D570" s="509"/>
      <c r="E570" s="218">
        <v>245</v>
      </c>
      <c r="F570" s="545" t="s">
        <v>3803</v>
      </c>
    </row>
    <row r="571" spans="1:6">
      <c r="A571" s="216">
        <v>0</v>
      </c>
      <c r="B571" s="541"/>
      <c r="C571" s="217">
        <v>0</v>
      </c>
      <c r="D571" s="509"/>
      <c r="E571" s="218">
        <v>245</v>
      </c>
      <c r="F571" s="545" t="s">
        <v>3753</v>
      </c>
    </row>
    <row r="572" spans="1:6">
      <c r="A572" s="216" t="s">
        <v>236</v>
      </c>
      <c r="B572" s="541"/>
      <c r="C572" s="217">
        <v>0</v>
      </c>
      <c r="D572" s="509"/>
      <c r="E572" s="218">
        <v>250</v>
      </c>
      <c r="F572" s="545" t="s">
        <v>3716</v>
      </c>
    </row>
    <row r="573" spans="1:6">
      <c r="A573" s="216" t="s">
        <v>236</v>
      </c>
      <c r="B573" s="541"/>
      <c r="C573" s="217" t="s">
        <v>236</v>
      </c>
      <c r="D573" s="509"/>
      <c r="E573" s="218">
        <v>250</v>
      </c>
      <c r="F573" s="545" t="s">
        <v>3670</v>
      </c>
    </row>
    <row r="574" spans="1:6">
      <c r="A574" s="216" t="s">
        <v>236</v>
      </c>
      <c r="B574" s="541"/>
      <c r="C574" s="217">
        <v>0</v>
      </c>
      <c r="D574" s="509"/>
      <c r="E574" s="218">
        <v>250</v>
      </c>
      <c r="F574" s="545" t="s">
        <v>3600</v>
      </c>
    </row>
    <row r="575" spans="1:6">
      <c r="A575" s="216" t="s">
        <v>236</v>
      </c>
      <c r="B575" s="541"/>
      <c r="C575" s="217" t="s">
        <v>236</v>
      </c>
      <c r="D575" s="509"/>
      <c r="E575" s="218">
        <v>250</v>
      </c>
      <c r="F575" s="545" t="s">
        <v>3801</v>
      </c>
    </row>
    <row r="576" spans="1:6">
      <c r="A576" s="216" t="s">
        <v>236</v>
      </c>
      <c r="B576" s="541"/>
      <c r="C576" s="217" t="s">
        <v>236</v>
      </c>
      <c r="D576" s="509"/>
      <c r="E576" s="218">
        <v>250</v>
      </c>
      <c r="F576" s="545" t="s">
        <v>3813</v>
      </c>
    </row>
    <row r="577" spans="1:6">
      <c r="A577" s="216">
        <v>0</v>
      </c>
      <c r="B577" s="541"/>
      <c r="C577" s="217">
        <v>0</v>
      </c>
      <c r="D577" s="509"/>
      <c r="E577" s="218">
        <v>250</v>
      </c>
      <c r="F577" s="545" t="s">
        <v>3599</v>
      </c>
    </row>
    <row r="578" spans="1:6">
      <c r="A578" s="216" t="s">
        <v>236</v>
      </c>
      <c r="B578" s="541"/>
      <c r="C578" s="217" t="s">
        <v>236</v>
      </c>
      <c r="D578" s="509"/>
      <c r="E578" s="218">
        <v>250</v>
      </c>
      <c r="F578" s="545" t="s">
        <v>3525</v>
      </c>
    </row>
    <row r="579" spans="1:6">
      <c r="A579" s="216" t="s">
        <v>236</v>
      </c>
      <c r="B579" s="541"/>
      <c r="C579" s="217" t="s">
        <v>236</v>
      </c>
      <c r="D579" s="509"/>
      <c r="E579" s="218">
        <v>250</v>
      </c>
      <c r="F579" s="545" t="s">
        <v>3577</v>
      </c>
    </row>
    <row r="580" spans="1:6">
      <c r="A580" s="216" t="s">
        <v>236</v>
      </c>
      <c r="B580" s="541"/>
      <c r="C580" s="217" t="s">
        <v>236</v>
      </c>
      <c r="D580" s="509"/>
      <c r="E580" s="218">
        <v>255</v>
      </c>
      <c r="F580" s="545" t="s">
        <v>3733</v>
      </c>
    </row>
    <row r="581" spans="1:6">
      <c r="A581" s="216" t="s">
        <v>236</v>
      </c>
      <c r="B581" s="541"/>
      <c r="C581" s="217" t="s">
        <v>236</v>
      </c>
      <c r="D581" s="509"/>
      <c r="E581" s="218">
        <v>255</v>
      </c>
      <c r="F581" s="545" t="s">
        <v>3613</v>
      </c>
    </row>
    <row r="582" spans="1:6">
      <c r="A582" s="216" t="s">
        <v>236</v>
      </c>
      <c r="B582" s="541"/>
      <c r="C582" s="217" t="s">
        <v>236</v>
      </c>
      <c r="D582" s="509"/>
      <c r="E582" s="218">
        <v>255</v>
      </c>
      <c r="F582" s="545" t="s">
        <v>3612</v>
      </c>
    </row>
    <row r="583" spans="1:6">
      <c r="A583" s="216" t="s">
        <v>236</v>
      </c>
      <c r="B583" s="541"/>
      <c r="C583" s="217" t="s">
        <v>236</v>
      </c>
      <c r="D583" s="509"/>
      <c r="E583" s="218">
        <v>260</v>
      </c>
      <c r="F583" s="545" t="s">
        <v>3742</v>
      </c>
    </row>
    <row r="584" spans="1:6">
      <c r="A584" s="216" t="s">
        <v>236</v>
      </c>
      <c r="B584" s="541"/>
      <c r="C584" s="217" t="s">
        <v>236</v>
      </c>
      <c r="D584" s="509"/>
      <c r="E584" s="218">
        <v>260</v>
      </c>
      <c r="F584" s="545" t="s">
        <v>3740</v>
      </c>
    </row>
    <row r="585" spans="1:6">
      <c r="A585" s="216" t="s">
        <v>236</v>
      </c>
      <c r="B585" s="541"/>
      <c r="C585" s="217">
        <v>0</v>
      </c>
      <c r="D585" s="509"/>
      <c r="E585" s="218">
        <v>260</v>
      </c>
      <c r="F585" s="545" t="s">
        <v>3732</v>
      </c>
    </row>
    <row r="586" spans="1:6">
      <c r="A586" s="216" t="s">
        <v>236</v>
      </c>
      <c r="B586" s="541"/>
      <c r="C586" s="217">
        <v>0</v>
      </c>
      <c r="D586" s="509"/>
      <c r="E586" s="218">
        <v>260</v>
      </c>
      <c r="F586" s="545" t="s">
        <v>3767</v>
      </c>
    </row>
    <row r="587" spans="1:6">
      <c r="A587" s="216" t="s">
        <v>236</v>
      </c>
      <c r="B587" s="541"/>
      <c r="C587" s="217">
        <v>0</v>
      </c>
      <c r="D587" s="509"/>
      <c r="E587" s="218">
        <v>260</v>
      </c>
      <c r="F587" s="545" t="s">
        <v>3555</v>
      </c>
    </row>
    <row r="588" spans="1:6">
      <c r="A588" s="216" t="s">
        <v>236</v>
      </c>
      <c r="B588" s="541"/>
      <c r="C588" s="217" t="s">
        <v>236</v>
      </c>
      <c r="D588" s="509"/>
      <c r="E588" s="218">
        <v>265</v>
      </c>
      <c r="F588" s="545" t="s">
        <v>3735</v>
      </c>
    </row>
    <row r="589" spans="1:6">
      <c r="A589" s="216" t="s">
        <v>236</v>
      </c>
      <c r="B589" s="541"/>
      <c r="C589" s="217" t="s">
        <v>236</v>
      </c>
      <c r="D589" s="509"/>
      <c r="E589" s="218">
        <v>265</v>
      </c>
      <c r="F589" s="545" t="s">
        <v>3610</v>
      </c>
    </row>
    <row r="590" spans="1:6">
      <c r="A590" s="216" t="s">
        <v>236</v>
      </c>
      <c r="B590" s="541"/>
      <c r="C590" s="217" t="s">
        <v>236</v>
      </c>
      <c r="D590" s="509"/>
      <c r="E590" s="218">
        <v>265</v>
      </c>
      <c r="F590" s="545" t="s">
        <v>3618</v>
      </c>
    </row>
    <row r="591" spans="1:6">
      <c r="A591" s="216" t="s">
        <v>236</v>
      </c>
      <c r="B591" s="541"/>
      <c r="C591" s="217" t="s">
        <v>236</v>
      </c>
      <c r="D591" s="509"/>
      <c r="E591" s="218">
        <v>270</v>
      </c>
      <c r="F591" s="545" t="s">
        <v>3540</v>
      </c>
    </row>
    <row r="592" spans="1:6">
      <c r="A592" s="216" t="s">
        <v>236</v>
      </c>
      <c r="B592" s="541"/>
      <c r="C592" s="217" t="s">
        <v>236</v>
      </c>
      <c r="D592" s="509"/>
      <c r="E592" s="218">
        <v>270</v>
      </c>
      <c r="F592" s="545" t="s">
        <v>3619</v>
      </c>
    </row>
    <row r="593" spans="1:6">
      <c r="A593" s="216" t="s">
        <v>236</v>
      </c>
      <c r="B593" s="541"/>
      <c r="C593" s="217" t="s">
        <v>236</v>
      </c>
      <c r="D593" s="509"/>
      <c r="E593" s="218">
        <v>270</v>
      </c>
      <c r="F593" s="545" t="s">
        <v>3542</v>
      </c>
    </row>
    <row r="594" spans="1:6">
      <c r="A594" s="216" t="s">
        <v>236</v>
      </c>
      <c r="B594" s="541"/>
      <c r="C594" s="217">
        <v>0</v>
      </c>
      <c r="D594" s="509"/>
      <c r="E594" s="218">
        <v>270</v>
      </c>
      <c r="F594" s="545" t="s">
        <v>3551</v>
      </c>
    </row>
    <row r="595" spans="1:6">
      <c r="A595" s="216" t="s">
        <v>236</v>
      </c>
      <c r="B595" s="541"/>
      <c r="C595" s="217" t="s">
        <v>236</v>
      </c>
      <c r="D595" s="509"/>
      <c r="E595" s="218">
        <v>275</v>
      </c>
      <c r="F595" s="545" t="s">
        <v>3819</v>
      </c>
    </row>
    <row r="596" spans="1:6">
      <c r="A596" s="216" t="s">
        <v>236</v>
      </c>
      <c r="B596" s="541"/>
      <c r="C596" s="217" t="s">
        <v>236</v>
      </c>
      <c r="D596" s="509"/>
      <c r="E596" s="218">
        <v>275</v>
      </c>
      <c r="F596" s="545" t="s">
        <v>3737</v>
      </c>
    </row>
    <row r="597" spans="1:6">
      <c r="A597" s="216">
        <v>0</v>
      </c>
      <c r="B597" s="541"/>
      <c r="C597" s="217">
        <v>0</v>
      </c>
      <c r="D597" s="509"/>
      <c r="E597" s="218">
        <v>275</v>
      </c>
      <c r="F597" s="545" t="s">
        <v>3547</v>
      </c>
    </row>
    <row r="598" spans="1:6">
      <c r="A598" s="216" t="s">
        <v>236</v>
      </c>
      <c r="B598" s="541"/>
      <c r="C598" s="217" t="s">
        <v>236</v>
      </c>
      <c r="D598" s="509"/>
      <c r="E598" s="218">
        <v>275</v>
      </c>
      <c r="F598" s="545" t="s">
        <v>3539</v>
      </c>
    </row>
    <row r="599" spans="1:6">
      <c r="A599" s="216">
        <v>0</v>
      </c>
      <c r="B599" s="541"/>
      <c r="C599" s="217">
        <v>0</v>
      </c>
      <c r="D599" s="509"/>
      <c r="E599" s="218">
        <v>275</v>
      </c>
      <c r="F599" s="545" t="s">
        <v>3558</v>
      </c>
    </row>
    <row r="600" spans="1:6">
      <c r="A600" s="216">
        <v>0</v>
      </c>
      <c r="B600" s="541"/>
      <c r="C600" s="217">
        <v>0</v>
      </c>
      <c r="D600" s="509"/>
      <c r="E600" s="218">
        <v>275</v>
      </c>
      <c r="F600" s="545" t="s">
        <v>3549</v>
      </c>
    </row>
    <row r="601" spans="1:6">
      <c r="A601" s="216">
        <v>0</v>
      </c>
      <c r="B601" s="541"/>
      <c r="C601" s="217">
        <v>0</v>
      </c>
      <c r="D601" s="509"/>
      <c r="E601" s="218">
        <v>275</v>
      </c>
      <c r="F601" s="545" t="s">
        <v>3595</v>
      </c>
    </row>
    <row r="602" spans="1:6">
      <c r="A602" s="216">
        <v>0</v>
      </c>
      <c r="B602" s="541"/>
      <c r="C602" s="217">
        <v>0</v>
      </c>
      <c r="D602" s="509"/>
      <c r="E602" s="218">
        <v>275</v>
      </c>
      <c r="F602" s="545" t="s">
        <v>3587</v>
      </c>
    </row>
    <row r="603" spans="1:6">
      <c r="A603" s="216" t="s">
        <v>236</v>
      </c>
      <c r="B603" s="541"/>
      <c r="C603" s="217" t="s">
        <v>236</v>
      </c>
      <c r="D603" s="509"/>
      <c r="E603" s="218">
        <v>275</v>
      </c>
      <c r="F603" s="545" t="s">
        <v>3621</v>
      </c>
    </row>
    <row r="604" spans="1:6">
      <c r="A604" s="216" t="s">
        <v>236</v>
      </c>
      <c r="B604" s="541"/>
      <c r="C604" s="217" t="s">
        <v>236</v>
      </c>
      <c r="D604" s="509"/>
      <c r="E604" s="218">
        <v>280</v>
      </c>
      <c r="F604" s="545" t="s">
        <v>3734</v>
      </c>
    </row>
    <row r="605" spans="1:6">
      <c r="A605" s="216" t="s">
        <v>236</v>
      </c>
      <c r="B605" s="541"/>
      <c r="C605" s="217" t="s">
        <v>236</v>
      </c>
      <c r="D605" s="509"/>
      <c r="E605" s="218">
        <v>280</v>
      </c>
      <c r="F605" s="545" t="s">
        <v>3611</v>
      </c>
    </row>
    <row r="606" spans="1:6">
      <c r="A606" s="216">
        <v>0</v>
      </c>
      <c r="B606" s="541"/>
      <c r="C606" s="217">
        <v>0</v>
      </c>
      <c r="D606" s="509"/>
      <c r="E606" s="218">
        <v>280</v>
      </c>
      <c r="F606" s="545" t="s">
        <v>3553</v>
      </c>
    </row>
    <row r="607" spans="1:6">
      <c r="A607" s="216" t="s">
        <v>236</v>
      </c>
      <c r="B607" s="541"/>
      <c r="C607" s="217" t="s">
        <v>236</v>
      </c>
      <c r="D607" s="509"/>
      <c r="E607" s="218">
        <v>285</v>
      </c>
      <c r="F607" s="545" t="s">
        <v>3592</v>
      </c>
    </row>
    <row r="608" spans="1:6">
      <c r="A608" s="216" t="s">
        <v>236</v>
      </c>
      <c r="B608" s="541"/>
      <c r="C608" s="217" t="s">
        <v>236</v>
      </c>
      <c r="D608" s="509"/>
      <c r="E608" s="218">
        <v>285</v>
      </c>
      <c r="F608" s="545" t="s">
        <v>3739</v>
      </c>
    </row>
    <row r="609" spans="1:6">
      <c r="A609" s="216">
        <v>0</v>
      </c>
      <c r="B609" s="541"/>
      <c r="C609" s="217">
        <v>0</v>
      </c>
      <c r="D609" s="509"/>
      <c r="E609" s="218">
        <v>285</v>
      </c>
      <c r="F609" s="545" t="s">
        <v>3729</v>
      </c>
    </row>
    <row r="610" spans="1:6">
      <c r="A610" s="216" t="s">
        <v>236</v>
      </c>
      <c r="B610" s="541"/>
      <c r="C610" s="217">
        <v>0</v>
      </c>
      <c r="D610" s="509"/>
      <c r="E610" s="218">
        <v>290</v>
      </c>
      <c r="F610" s="545" t="s">
        <v>3541</v>
      </c>
    </row>
    <row r="611" spans="1:6">
      <c r="A611" s="216" t="s">
        <v>236</v>
      </c>
      <c r="B611" s="541"/>
      <c r="C611" s="217">
        <v>0</v>
      </c>
      <c r="D611" s="509"/>
      <c r="E611" s="218">
        <v>290</v>
      </c>
      <c r="F611" s="545" t="s">
        <v>3672</v>
      </c>
    </row>
    <row r="612" spans="1:6">
      <c r="A612" s="216">
        <v>0</v>
      </c>
      <c r="B612" s="541"/>
      <c r="C612" s="217">
        <v>0</v>
      </c>
      <c r="D612" s="509"/>
      <c r="E612" s="218">
        <v>290</v>
      </c>
      <c r="F612" s="545" t="s">
        <v>3818</v>
      </c>
    </row>
    <row r="613" spans="1:6">
      <c r="A613" s="216" t="s">
        <v>236</v>
      </c>
      <c r="B613" s="541"/>
      <c r="C613" s="217" t="s">
        <v>236</v>
      </c>
      <c r="D613" s="509"/>
      <c r="E613" s="218">
        <v>290</v>
      </c>
      <c r="F613" s="545" t="s">
        <v>3620</v>
      </c>
    </row>
    <row r="614" spans="1:6">
      <c r="A614" s="216" t="s">
        <v>236</v>
      </c>
      <c r="B614" s="541"/>
      <c r="C614" s="217" t="s">
        <v>236</v>
      </c>
      <c r="D614" s="509"/>
      <c r="E614" s="218">
        <v>290</v>
      </c>
      <c r="F614" s="545" t="s">
        <v>3594</v>
      </c>
    </row>
    <row r="615" spans="1:6">
      <c r="A615" s="216">
        <v>0</v>
      </c>
      <c r="B615" s="541"/>
      <c r="C615" s="217">
        <v>0</v>
      </c>
      <c r="D615" s="509"/>
      <c r="E615" s="218">
        <v>290</v>
      </c>
      <c r="F615" s="545" t="s">
        <v>3471</v>
      </c>
    </row>
    <row r="616" spans="1:6">
      <c r="A616" s="216">
        <v>0</v>
      </c>
      <c r="B616" s="541"/>
      <c r="C616" s="217">
        <v>0</v>
      </c>
      <c r="D616" s="509"/>
      <c r="E616" s="218">
        <v>290</v>
      </c>
      <c r="F616" s="545" t="s">
        <v>3675</v>
      </c>
    </row>
    <row r="617" spans="1:6">
      <c r="A617" s="216" t="s">
        <v>236</v>
      </c>
      <c r="B617" s="541"/>
      <c r="C617" s="217">
        <v>0</v>
      </c>
      <c r="D617" s="509"/>
      <c r="E617" s="218">
        <v>295</v>
      </c>
      <c r="F617" s="545" t="s">
        <v>3738</v>
      </c>
    </row>
    <row r="618" spans="1:6">
      <c r="A618" s="216">
        <v>0</v>
      </c>
      <c r="B618" s="541"/>
      <c r="C618" s="217">
        <v>0</v>
      </c>
      <c r="D618" s="509"/>
      <c r="E618" s="218">
        <v>300</v>
      </c>
      <c r="F618" s="545" t="s">
        <v>3624</v>
      </c>
    </row>
    <row r="619" spans="1:6">
      <c r="A619" s="216" t="s">
        <v>236</v>
      </c>
      <c r="B619" s="541"/>
      <c r="C619" s="217">
        <v>0</v>
      </c>
      <c r="D619" s="509"/>
      <c r="E619" s="218">
        <v>300</v>
      </c>
      <c r="F619" s="545" t="s">
        <v>3821</v>
      </c>
    </row>
    <row r="620" spans="1:6">
      <c r="A620" s="216">
        <v>0</v>
      </c>
      <c r="B620" s="541"/>
      <c r="C620" s="217">
        <v>0</v>
      </c>
      <c r="D620" s="509"/>
      <c r="E620" s="218">
        <v>300</v>
      </c>
      <c r="F620" s="545" t="s">
        <v>3626</v>
      </c>
    </row>
    <row r="621" spans="1:6">
      <c r="A621" s="216">
        <v>0</v>
      </c>
      <c r="B621" s="541"/>
      <c r="C621" s="217">
        <v>0</v>
      </c>
      <c r="D621" s="509"/>
      <c r="E621" s="218">
        <v>300</v>
      </c>
      <c r="F621" s="545" t="s">
        <v>3590</v>
      </c>
    </row>
    <row r="622" spans="1:6">
      <c r="A622" s="216">
        <v>0</v>
      </c>
      <c r="B622" s="541"/>
      <c r="C622" s="217">
        <v>0</v>
      </c>
      <c r="D622" s="509"/>
      <c r="E622" s="218">
        <v>300</v>
      </c>
      <c r="F622" s="545" t="s">
        <v>3491</v>
      </c>
    </row>
    <row r="623" spans="1:6">
      <c r="A623" s="216" t="s">
        <v>236</v>
      </c>
      <c r="B623" s="541"/>
      <c r="C623" s="217">
        <v>0</v>
      </c>
      <c r="D623" s="509"/>
      <c r="E623" s="218">
        <v>300</v>
      </c>
      <c r="F623" s="545" t="s">
        <v>3741</v>
      </c>
    </row>
    <row r="624" spans="1:6">
      <c r="A624" s="216">
        <v>0</v>
      </c>
      <c r="B624" s="541"/>
      <c r="C624" s="217">
        <v>0</v>
      </c>
      <c r="D624" s="509"/>
      <c r="E624" s="218">
        <v>300</v>
      </c>
      <c r="F624" s="545" t="s">
        <v>3744</v>
      </c>
    </row>
    <row r="625" spans="1:6">
      <c r="A625" s="216">
        <v>0</v>
      </c>
      <c r="B625" s="541"/>
      <c r="C625" s="217">
        <v>0</v>
      </c>
      <c r="D625" s="509"/>
      <c r="E625" s="218">
        <v>300</v>
      </c>
      <c r="F625" s="545" t="s">
        <v>3743</v>
      </c>
    </row>
    <row r="626" spans="1:6">
      <c r="A626" s="216">
        <v>0</v>
      </c>
      <c r="B626" s="541"/>
      <c r="C626" s="217">
        <v>0</v>
      </c>
      <c r="D626" s="509"/>
      <c r="E626" s="218">
        <v>300</v>
      </c>
      <c r="F626" s="545" t="s">
        <v>3727</v>
      </c>
    </row>
    <row r="627" spans="1:6">
      <c r="A627" s="216">
        <v>0</v>
      </c>
      <c r="B627" s="541"/>
      <c r="C627" s="217">
        <v>0</v>
      </c>
      <c r="D627" s="509"/>
      <c r="E627" s="218">
        <v>300</v>
      </c>
      <c r="F627" s="545" t="s">
        <v>3679</v>
      </c>
    </row>
    <row r="628" spans="1:6">
      <c r="A628" s="216">
        <v>0</v>
      </c>
      <c r="B628" s="541"/>
      <c r="C628" s="217">
        <v>0</v>
      </c>
      <c r="D628" s="509"/>
      <c r="E628" s="218">
        <v>300</v>
      </c>
      <c r="F628" s="545" t="s">
        <v>3796</v>
      </c>
    </row>
    <row r="629" spans="1:6">
      <c r="A629" s="216">
        <v>0</v>
      </c>
      <c r="B629" s="541"/>
      <c r="C629" s="217">
        <v>0</v>
      </c>
      <c r="D629" s="509"/>
      <c r="E629" s="218">
        <v>300</v>
      </c>
      <c r="F629" s="545" t="s">
        <v>3534</v>
      </c>
    </row>
    <row r="630" spans="1:6">
      <c r="A630" s="216">
        <v>0</v>
      </c>
      <c r="B630" s="541"/>
      <c r="C630" s="217">
        <v>0</v>
      </c>
      <c r="D630" s="509"/>
      <c r="E630" s="218">
        <v>300</v>
      </c>
      <c r="F630" s="545" t="s">
        <v>3747</v>
      </c>
    </row>
    <row r="631" spans="1:6">
      <c r="A631" s="216">
        <v>0</v>
      </c>
      <c r="B631" s="541"/>
      <c r="C631" s="217">
        <v>0</v>
      </c>
      <c r="D631" s="509"/>
      <c r="E631" s="218">
        <v>300</v>
      </c>
      <c r="F631" s="545" t="s">
        <v>3797</v>
      </c>
    </row>
    <row r="632" spans="1:6">
      <c r="A632" s="216">
        <v>0</v>
      </c>
      <c r="B632" s="541"/>
      <c r="C632" s="217">
        <v>0</v>
      </c>
      <c r="D632" s="509"/>
      <c r="E632" s="218">
        <v>300</v>
      </c>
      <c r="F632" s="545" t="s">
        <v>3510</v>
      </c>
    </row>
    <row r="633" spans="1:6">
      <c r="A633" s="216" t="s">
        <v>236</v>
      </c>
      <c r="B633" s="541"/>
      <c r="C633" s="217">
        <v>0</v>
      </c>
      <c r="D633" s="509"/>
      <c r="E633" s="218">
        <v>300</v>
      </c>
      <c r="F633" s="545" t="s">
        <v>3820</v>
      </c>
    </row>
    <row r="634" spans="1:6">
      <c r="A634" s="216">
        <v>0</v>
      </c>
      <c r="B634" s="541"/>
      <c r="C634" s="217">
        <v>0</v>
      </c>
      <c r="D634" s="509"/>
      <c r="E634" s="218">
        <v>300</v>
      </c>
      <c r="F634" s="545" t="s">
        <v>3745</v>
      </c>
    </row>
    <row r="635" spans="1:6">
      <c r="A635" s="216" t="s">
        <v>236</v>
      </c>
      <c r="B635" s="541"/>
      <c r="C635" s="217">
        <v>0</v>
      </c>
      <c r="D635" s="509"/>
      <c r="E635" s="218">
        <v>300</v>
      </c>
      <c r="F635" s="545" t="s">
        <v>3598</v>
      </c>
    </row>
    <row r="636" spans="1:6">
      <c r="A636" s="216" t="s">
        <v>236</v>
      </c>
      <c r="B636" s="541"/>
      <c r="C636" s="217">
        <v>0</v>
      </c>
      <c r="D636" s="509"/>
      <c r="E636" s="218">
        <v>300</v>
      </c>
      <c r="F636" s="545" t="s">
        <v>3596</v>
      </c>
    </row>
    <row r="637" spans="1:6">
      <c r="A637" s="216"/>
      <c r="B637" s="541"/>
      <c r="C637" s="217"/>
      <c r="D637" s="509"/>
      <c r="E637" s="218">
        <v>300</v>
      </c>
      <c r="F637" s="545" t="s">
        <v>3617</v>
      </c>
    </row>
    <row r="638" spans="1:6">
      <c r="A638" s="216"/>
      <c r="B638" s="541"/>
      <c r="C638" s="217"/>
      <c r="D638" s="509"/>
      <c r="E638" s="218">
        <v>300</v>
      </c>
      <c r="F638" s="545" t="s">
        <v>3607</v>
      </c>
    </row>
    <row r="639" spans="1:6">
      <c r="A639" s="216"/>
      <c r="B639" s="541"/>
      <c r="C639" s="217"/>
      <c r="D639" s="509"/>
      <c r="E639" s="218">
        <v>300</v>
      </c>
      <c r="F639" s="545" t="s">
        <v>3523</v>
      </c>
    </row>
    <row r="640" spans="1:6">
      <c r="A640" s="216"/>
      <c r="B640" s="541"/>
      <c r="C640" s="217"/>
      <c r="D640" s="509"/>
      <c r="E640" s="218">
        <v>300</v>
      </c>
      <c r="F640" s="545" t="s">
        <v>3604</v>
      </c>
    </row>
    <row r="641" spans="1:6">
      <c r="A641" s="216"/>
      <c r="B641" s="541"/>
      <c r="C641" s="217"/>
      <c r="D641" s="509"/>
      <c r="E641" s="218">
        <v>300</v>
      </c>
      <c r="F641" s="545" t="s">
        <v>3511</v>
      </c>
    </row>
    <row r="642" spans="1:6">
      <c r="A642" s="216"/>
      <c r="B642" s="541"/>
      <c r="C642" s="217"/>
      <c r="D642" s="509"/>
      <c r="E642" s="218">
        <v>300</v>
      </c>
      <c r="F642" s="545" t="s">
        <v>3605</v>
      </c>
    </row>
    <row r="643" spans="1:6">
      <c r="A643" s="216">
        <v>0</v>
      </c>
      <c r="B643" s="541"/>
      <c r="C643" s="217">
        <v>0</v>
      </c>
      <c r="D643" s="509"/>
      <c r="E643" s="218">
        <v>300</v>
      </c>
      <c r="F643" s="545" t="s">
        <v>3593</v>
      </c>
    </row>
    <row r="644" spans="1:6">
      <c r="A644" s="216"/>
      <c r="B644" s="541"/>
      <c r="C644" s="217"/>
      <c r="D644" s="509"/>
      <c r="E644" s="218">
        <v>300</v>
      </c>
      <c r="F644" s="545" t="s">
        <v>3606</v>
      </c>
    </row>
    <row r="645" spans="1:6">
      <c r="A645" s="216"/>
      <c r="B645" s="541"/>
      <c r="C645" s="217"/>
      <c r="D645" s="509"/>
      <c r="E645" s="218">
        <v>300</v>
      </c>
      <c r="F645" s="545" t="s">
        <v>3561</v>
      </c>
    </row>
    <row r="646" spans="1:6">
      <c r="A646" s="216"/>
      <c r="B646" s="541"/>
      <c r="C646" s="217"/>
      <c r="D646" s="509"/>
      <c r="E646" s="218">
        <v>300</v>
      </c>
      <c r="F646" s="545" t="s">
        <v>3686</v>
      </c>
    </row>
    <row r="647" spans="1:6">
      <c r="A647" s="216"/>
      <c r="B647" s="541"/>
      <c r="C647" s="217"/>
      <c r="D647" s="509"/>
      <c r="E647" s="218">
        <v>300</v>
      </c>
      <c r="F647" s="545" t="s">
        <v>3725</v>
      </c>
    </row>
    <row r="648" spans="1:6">
      <c r="A648" s="216"/>
      <c r="B648" s="541"/>
      <c r="C648" s="217"/>
      <c r="D648" s="509"/>
      <c r="E648" s="218">
        <v>300</v>
      </c>
      <c r="F648" s="545" t="s">
        <v>3657</v>
      </c>
    </row>
    <row r="649" spans="1:6">
      <c r="A649" s="216"/>
      <c r="B649" s="541"/>
      <c r="C649" s="217"/>
      <c r="D649" s="509"/>
      <c r="E649" s="218">
        <v>300</v>
      </c>
      <c r="F649" s="545" t="s">
        <v>3493</v>
      </c>
    </row>
    <row r="650" spans="1:6">
      <c r="A650" s="216"/>
      <c r="B650" s="541"/>
      <c r="C650" s="217"/>
      <c r="D650" s="509"/>
      <c r="E650" s="218">
        <v>300</v>
      </c>
      <c r="F650" s="545" t="s">
        <v>3608</v>
      </c>
    </row>
    <row r="651" spans="1:6">
      <c r="A651" s="216"/>
      <c r="B651" s="541"/>
      <c r="C651" s="217"/>
      <c r="D651" s="509"/>
      <c r="E651" s="218">
        <v>300</v>
      </c>
      <c r="F651" s="545" t="s">
        <v>3673</v>
      </c>
    </row>
    <row r="652" spans="1:6">
      <c r="A652" s="216"/>
      <c r="B652" s="541"/>
      <c r="C652" s="217"/>
      <c r="D652" s="509"/>
      <c r="E652" s="218">
        <v>300</v>
      </c>
      <c r="F652" s="545" t="s">
        <v>3671</v>
      </c>
    </row>
    <row r="653" spans="1:6">
      <c r="A653" s="216"/>
      <c r="B653" s="541"/>
      <c r="C653" s="217"/>
      <c r="D653" s="509"/>
      <c r="E653" s="218">
        <v>300</v>
      </c>
      <c r="F653" s="545" t="s">
        <v>3669</v>
      </c>
    </row>
    <row r="654" spans="1:6">
      <c r="A654" s="216"/>
      <c r="B654" s="541"/>
      <c r="C654" s="217"/>
      <c r="D654" s="509"/>
      <c r="E654" s="218">
        <v>300</v>
      </c>
      <c r="F654" s="545" t="s">
        <v>3678</v>
      </c>
    </row>
    <row r="655" spans="1:6">
      <c r="A655" s="216"/>
      <c r="B655" s="541"/>
      <c r="C655" s="217"/>
      <c r="D655" s="509"/>
      <c r="E655" s="218">
        <v>300</v>
      </c>
      <c r="F655" s="545" t="s">
        <v>3676</v>
      </c>
    </row>
    <row r="656" spans="1:6">
      <c r="A656" s="216"/>
      <c r="B656" s="541"/>
      <c r="C656" s="217"/>
      <c r="D656" s="509"/>
      <c r="E656" s="218">
        <v>300</v>
      </c>
      <c r="F656" s="545" t="s">
        <v>3674</v>
      </c>
    </row>
    <row r="657" spans="1:6">
      <c r="A657" s="216"/>
      <c r="B657" s="541"/>
      <c r="C657" s="217"/>
      <c r="D657" s="509"/>
      <c r="E657" s="218">
        <v>300</v>
      </c>
      <c r="F657" s="545" t="s">
        <v>3799</v>
      </c>
    </row>
    <row r="658" spans="1:6">
      <c r="A658" s="216"/>
      <c r="B658" s="541"/>
      <c r="C658" s="217"/>
      <c r="D658" s="509"/>
      <c r="E658" s="218">
        <v>300</v>
      </c>
      <c r="F658" s="545" t="s">
        <v>3563</v>
      </c>
    </row>
    <row r="659" spans="1:6">
      <c r="A659" s="216"/>
      <c r="B659" s="541"/>
      <c r="C659" s="217"/>
      <c r="D659" s="509"/>
      <c r="E659" s="218">
        <v>300</v>
      </c>
      <c r="F659" s="545" t="s">
        <v>3473</v>
      </c>
    </row>
    <row r="660" spans="1:6">
      <c r="A660" s="216"/>
      <c r="B660" s="541"/>
      <c r="C660" s="217"/>
      <c r="D660" s="509"/>
      <c r="E660" s="218">
        <v>300</v>
      </c>
      <c r="F660" s="545" t="s">
        <v>3795</v>
      </c>
    </row>
    <row r="661" spans="1:6">
      <c r="A661" s="216"/>
      <c r="B661" s="541"/>
      <c r="C661" s="217"/>
      <c r="D661" s="509"/>
      <c r="E661" s="218">
        <v>300</v>
      </c>
      <c r="F661" s="545" t="s">
        <v>3523</v>
      </c>
    </row>
    <row r="662" spans="1:6">
      <c r="A662" s="216"/>
      <c r="B662" s="541"/>
      <c r="C662" s="217"/>
      <c r="D662" s="509"/>
      <c r="E662" s="218">
        <v>300</v>
      </c>
      <c r="F662" s="545" t="s">
        <v>3509</v>
      </c>
    </row>
    <row r="663" spans="1:6">
      <c r="A663" s="216"/>
      <c r="B663" s="541"/>
      <c r="C663" s="217"/>
      <c r="D663" s="509"/>
      <c r="E663" s="218">
        <v>310</v>
      </c>
      <c r="F663" s="545" t="s">
        <v>3682</v>
      </c>
    </row>
    <row r="664" spans="1:6">
      <c r="A664" s="216"/>
      <c r="B664" s="541"/>
      <c r="C664" s="217"/>
      <c r="D664" s="509"/>
      <c r="E664" s="218">
        <v>310</v>
      </c>
      <c r="F664" s="545" t="s">
        <v>3684</v>
      </c>
    </row>
    <row r="665" spans="1:6">
      <c r="A665" s="216"/>
      <c r="B665" s="541"/>
      <c r="C665" s="217"/>
      <c r="D665" s="509"/>
      <c r="E665" s="218">
        <v>315</v>
      </c>
      <c r="F665" s="545" t="s">
        <v>3681</v>
      </c>
    </row>
    <row r="666" spans="1:6">
      <c r="A666" s="216"/>
      <c r="B666" s="541"/>
      <c r="C666" s="217"/>
      <c r="D666" s="509"/>
      <c r="E666" s="218">
        <v>320</v>
      </c>
      <c r="F666" s="545" t="s">
        <v>3685</v>
      </c>
    </row>
    <row r="667" spans="1:6">
      <c r="A667" s="216"/>
      <c r="B667" s="541"/>
      <c r="C667" s="217"/>
      <c r="D667" s="509"/>
      <c r="E667" s="218">
        <v>325</v>
      </c>
      <c r="F667" s="545" t="s">
        <v>3519</v>
      </c>
    </row>
    <row r="668" spans="1:6">
      <c r="A668" s="216"/>
      <c r="B668" s="541"/>
      <c r="C668" s="217"/>
      <c r="D668" s="509"/>
      <c r="E668" s="218">
        <v>325</v>
      </c>
      <c r="F668" s="545" t="s">
        <v>3687</v>
      </c>
    </row>
    <row r="669" spans="1:6">
      <c r="A669" s="216"/>
      <c r="B669" s="541"/>
      <c r="C669" s="217"/>
      <c r="D669" s="509"/>
      <c r="E669" s="218">
        <v>335</v>
      </c>
      <c r="F669" s="545" t="s">
        <v>3680</v>
      </c>
    </row>
    <row r="670" spans="1:6">
      <c r="A670" s="216"/>
      <c r="B670" s="541"/>
      <c r="C670" s="217"/>
      <c r="D670" s="509"/>
      <c r="E670" s="218">
        <v>335</v>
      </c>
      <c r="F670" s="545" t="s">
        <v>3759</v>
      </c>
    </row>
    <row r="671" spans="1:6">
      <c r="A671" s="216"/>
      <c r="B671" s="541"/>
      <c r="C671" s="217"/>
      <c r="D671" s="509"/>
      <c r="E671" s="218">
        <v>335</v>
      </c>
      <c r="F671" s="545" t="s">
        <v>3683</v>
      </c>
    </row>
    <row r="672" spans="1:6">
      <c r="A672" s="216"/>
      <c r="B672" s="541"/>
      <c r="C672" s="217"/>
      <c r="D672" s="509"/>
      <c r="E672" s="218">
        <v>340</v>
      </c>
      <c r="F672" s="545" t="s">
        <v>3651</v>
      </c>
    </row>
    <row r="673" spans="1:6">
      <c r="A673" s="216"/>
      <c r="B673" s="541"/>
      <c r="C673" s="217"/>
      <c r="D673" s="509"/>
      <c r="E673" s="218">
        <v>340</v>
      </c>
      <c r="F673" s="545" t="s">
        <v>3485</v>
      </c>
    </row>
    <row r="674" spans="1:6">
      <c r="A674" s="216"/>
      <c r="B674" s="541"/>
      <c r="C674" s="217"/>
      <c r="D674" s="509"/>
      <c r="E674" s="218">
        <v>340</v>
      </c>
      <c r="F674" s="545" t="s">
        <v>3688</v>
      </c>
    </row>
    <row r="675" spans="1:6">
      <c r="A675" s="216"/>
      <c r="B675" s="541"/>
      <c r="C675" s="217"/>
      <c r="D675" s="509"/>
      <c r="E675" s="218">
        <v>340</v>
      </c>
      <c r="F675" s="545" t="s">
        <v>3654</v>
      </c>
    </row>
    <row r="676" spans="1:6">
      <c r="A676" s="216"/>
      <c r="B676" s="541"/>
      <c r="C676" s="217"/>
      <c r="D676" s="509"/>
      <c r="E676" s="218">
        <v>345</v>
      </c>
      <c r="F676" s="545" t="s">
        <v>3527</v>
      </c>
    </row>
    <row r="677" spans="1:6">
      <c r="A677" s="216"/>
      <c r="B677" s="541"/>
      <c r="C677" s="217"/>
      <c r="D677" s="509"/>
      <c r="E677" s="218">
        <v>345</v>
      </c>
      <c r="F677" s="545" t="s">
        <v>3689</v>
      </c>
    </row>
    <row r="678" spans="1:6">
      <c r="A678" s="216"/>
      <c r="B678" s="541"/>
      <c r="C678" s="217"/>
      <c r="D678" s="509"/>
      <c r="E678" s="218">
        <v>350</v>
      </c>
      <c r="F678" s="545" t="s">
        <v>3508</v>
      </c>
    </row>
    <row r="679" spans="1:6">
      <c r="A679" s="216"/>
      <c r="B679" s="541"/>
      <c r="C679" s="217"/>
      <c r="D679" s="509"/>
      <c r="E679" s="218">
        <v>350</v>
      </c>
      <c r="F679" s="545" t="s">
        <v>3811</v>
      </c>
    </row>
    <row r="680" spans="1:6">
      <c r="A680" s="216"/>
      <c r="B680" s="541"/>
      <c r="C680" s="217"/>
      <c r="D680" s="509"/>
      <c r="E680" s="218">
        <v>350</v>
      </c>
      <c r="F680" s="545" t="s">
        <v>3535</v>
      </c>
    </row>
    <row r="681" spans="1:6">
      <c r="A681" s="216"/>
      <c r="B681" s="541"/>
      <c r="C681" s="217"/>
      <c r="D681" s="509"/>
      <c r="E681" s="218">
        <v>350</v>
      </c>
      <c r="F681" s="545" t="s">
        <v>3601</v>
      </c>
    </row>
    <row r="682" spans="1:6">
      <c r="A682" s="216"/>
      <c r="B682" s="541"/>
      <c r="C682" s="217"/>
      <c r="D682" s="509"/>
      <c r="E682" s="218">
        <v>350</v>
      </c>
      <c r="F682" s="545" t="s">
        <v>3805</v>
      </c>
    </row>
    <row r="683" spans="1:6">
      <c r="A683" s="216"/>
      <c r="B683" s="541"/>
      <c r="C683" s="217"/>
      <c r="D683" s="509"/>
      <c r="E683" s="218">
        <v>350</v>
      </c>
      <c r="F683" s="545" t="s">
        <v>3749</v>
      </c>
    </row>
    <row r="684" spans="1:6">
      <c r="A684" s="216"/>
      <c r="B684" s="541"/>
      <c r="C684" s="217"/>
      <c r="D684" s="509"/>
      <c r="E684" s="218">
        <v>350</v>
      </c>
      <c r="F684" s="545" t="s">
        <v>3469</v>
      </c>
    </row>
    <row r="685" spans="1:6">
      <c r="A685" s="216"/>
      <c r="B685" s="541"/>
      <c r="C685" s="217"/>
      <c r="D685" s="509"/>
      <c r="E685" s="218">
        <v>350</v>
      </c>
      <c r="F685" s="545" t="s">
        <v>3776</v>
      </c>
    </row>
    <row r="686" spans="1:6">
      <c r="A686" s="216"/>
      <c r="B686" s="541"/>
      <c r="C686" s="217"/>
      <c r="D686" s="509"/>
      <c r="E686" s="218">
        <v>350</v>
      </c>
      <c r="F686" s="545" t="s">
        <v>3560</v>
      </c>
    </row>
    <row r="687" spans="1:6">
      <c r="A687" s="216"/>
      <c r="B687" s="541"/>
      <c r="C687" s="217"/>
      <c r="D687" s="509"/>
      <c r="E687" s="218">
        <v>350</v>
      </c>
      <c r="F687" s="545" t="s">
        <v>3698</v>
      </c>
    </row>
    <row r="688" spans="1:6">
      <c r="A688" s="216"/>
      <c r="B688" s="541"/>
      <c r="C688" s="217"/>
      <c r="D688" s="509"/>
      <c r="E688" s="218">
        <v>350</v>
      </c>
      <c r="F688" s="545" t="s">
        <v>3652</v>
      </c>
    </row>
    <row r="689" spans="1:6">
      <c r="A689" s="216"/>
      <c r="B689" s="541"/>
      <c r="C689" s="217"/>
      <c r="D689" s="509"/>
      <c r="E689" s="218">
        <v>350</v>
      </c>
      <c r="F689" s="545" t="s">
        <v>3557</v>
      </c>
    </row>
    <row r="690" spans="1:6">
      <c r="A690" s="216"/>
      <c r="B690" s="541"/>
      <c r="C690" s="217"/>
      <c r="D690" s="509"/>
      <c r="E690" s="218">
        <v>350</v>
      </c>
      <c r="F690" s="545" t="s">
        <v>3556</v>
      </c>
    </row>
    <row r="691" spans="1:6">
      <c r="A691" s="216"/>
      <c r="B691" s="541"/>
      <c r="C691" s="217"/>
      <c r="D691" s="509"/>
      <c r="E691" s="218">
        <v>355</v>
      </c>
      <c r="F691" s="545" t="s">
        <v>3616</v>
      </c>
    </row>
    <row r="692" spans="1:6">
      <c r="A692" s="216"/>
      <c r="B692" s="541"/>
      <c r="C692" s="217"/>
      <c r="D692" s="509"/>
      <c r="E692" s="218">
        <v>355</v>
      </c>
      <c r="F692" s="545" t="s">
        <v>3779</v>
      </c>
    </row>
    <row r="693" spans="1:6">
      <c r="A693" s="216"/>
      <c r="B693" s="541"/>
      <c r="C693" s="217"/>
      <c r="D693" s="509"/>
      <c r="E693" s="218">
        <v>355</v>
      </c>
      <c r="F693" s="545" t="s">
        <v>3701</v>
      </c>
    </row>
    <row r="694" spans="1:6">
      <c r="A694" s="216"/>
      <c r="B694" s="541"/>
      <c r="C694" s="217"/>
      <c r="D694" s="509"/>
      <c r="E694" s="218">
        <v>355</v>
      </c>
      <c r="F694" s="545" t="s">
        <v>3768</v>
      </c>
    </row>
    <row r="695" spans="1:6">
      <c r="A695" s="216"/>
      <c r="B695" s="541"/>
      <c r="C695" s="217"/>
      <c r="D695" s="509"/>
      <c r="E695" s="218">
        <v>360</v>
      </c>
      <c r="F695" s="545" t="s">
        <v>3602</v>
      </c>
    </row>
    <row r="696" spans="1:6">
      <c r="A696" s="216"/>
      <c r="B696" s="541"/>
      <c r="C696" s="217"/>
      <c r="D696" s="509"/>
      <c r="E696" s="218">
        <v>360</v>
      </c>
      <c r="F696" s="545" t="s">
        <v>3655</v>
      </c>
    </row>
    <row r="697" spans="1:6">
      <c r="A697" s="216"/>
      <c r="B697" s="541"/>
      <c r="C697" s="217"/>
      <c r="D697" s="509"/>
      <c r="E697" s="218">
        <v>360</v>
      </c>
      <c r="F697" s="545" t="s">
        <v>3468</v>
      </c>
    </row>
    <row r="698" spans="1:6">
      <c r="A698" s="216"/>
      <c r="B698" s="541"/>
      <c r="C698" s="217"/>
      <c r="D698" s="509"/>
      <c r="E698" s="218">
        <v>360</v>
      </c>
      <c r="F698" s="545" t="s">
        <v>3656</v>
      </c>
    </row>
    <row r="699" spans="1:6">
      <c r="A699" s="216"/>
      <c r="B699" s="541"/>
      <c r="C699" s="217"/>
      <c r="D699" s="509"/>
      <c r="E699" s="218">
        <v>365</v>
      </c>
      <c r="F699" s="545" t="s">
        <v>3622</v>
      </c>
    </row>
    <row r="700" spans="1:6">
      <c r="A700" s="216"/>
      <c r="B700" s="541"/>
      <c r="C700" s="217"/>
      <c r="D700" s="509"/>
      <c r="E700" s="218">
        <v>365</v>
      </c>
      <c r="F700" s="545" t="s">
        <v>3495</v>
      </c>
    </row>
    <row r="701" spans="1:6">
      <c r="A701" s="216"/>
      <c r="B701" s="541"/>
      <c r="C701" s="217"/>
      <c r="D701" s="509"/>
      <c r="E701" s="218">
        <v>365</v>
      </c>
      <c r="F701" s="545" t="s">
        <v>3667</v>
      </c>
    </row>
    <row r="702" spans="1:6">
      <c r="A702" s="216"/>
      <c r="B702" s="541"/>
      <c r="C702" s="217"/>
      <c r="D702" s="509"/>
      <c r="E702" s="218">
        <v>365</v>
      </c>
      <c r="F702" s="545" t="s">
        <v>3807</v>
      </c>
    </row>
    <row r="703" spans="1:6">
      <c r="A703" s="216"/>
      <c r="B703" s="541"/>
      <c r="C703" s="217"/>
      <c r="D703" s="509"/>
      <c r="E703" s="218">
        <v>365</v>
      </c>
      <c r="F703" s="545" t="s">
        <v>3806</v>
      </c>
    </row>
    <row r="704" spans="1:6">
      <c r="A704" s="216"/>
      <c r="B704" s="541"/>
      <c r="C704" s="217"/>
      <c r="D704" s="509"/>
      <c r="E704" s="218">
        <v>365</v>
      </c>
      <c r="F704" s="545" t="s">
        <v>3722</v>
      </c>
    </row>
    <row r="705" spans="1:6">
      <c r="A705" s="216"/>
      <c r="B705" s="541"/>
      <c r="C705" s="217"/>
      <c r="D705" s="509"/>
      <c r="E705" s="218">
        <v>365</v>
      </c>
      <c r="F705" s="545" t="s">
        <v>3614</v>
      </c>
    </row>
    <row r="706" spans="1:6">
      <c r="A706" s="216"/>
      <c r="B706" s="541"/>
      <c r="C706" s="217"/>
      <c r="D706" s="509"/>
      <c r="E706" s="218">
        <v>365</v>
      </c>
      <c r="F706" s="545" t="s">
        <v>3703</v>
      </c>
    </row>
    <row r="707" spans="1:6">
      <c r="A707" s="216"/>
      <c r="B707" s="541"/>
      <c r="C707" s="217"/>
      <c r="D707" s="509"/>
      <c r="E707" s="218">
        <v>365</v>
      </c>
      <c r="F707" s="545" t="s">
        <v>3780</v>
      </c>
    </row>
    <row r="708" spans="1:6">
      <c r="A708" s="216"/>
      <c r="B708" s="541"/>
      <c r="C708" s="217"/>
      <c r="D708" s="509"/>
      <c r="E708" s="218">
        <v>365</v>
      </c>
      <c r="F708" s="545" t="s">
        <v>3770</v>
      </c>
    </row>
    <row r="709" spans="1:6">
      <c r="A709" s="216"/>
      <c r="B709" s="541"/>
      <c r="C709" s="217"/>
      <c r="D709" s="509"/>
      <c r="E709" s="218">
        <v>370</v>
      </c>
      <c r="F709" s="545" t="s">
        <v>3603</v>
      </c>
    </row>
    <row r="710" spans="1:6">
      <c r="A710" s="216"/>
      <c r="B710" s="541"/>
      <c r="C710" s="217"/>
      <c r="D710" s="509"/>
      <c r="E710" s="218">
        <v>370</v>
      </c>
      <c r="F710" s="545" t="s">
        <v>3470</v>
      </c>
    </row>
    <row r="711" spans="1:6">
      <c r="A711" s="216"/>
      <c r="B711" s="541"/>
      <c r="C711" s="217"/>
      <c r="D711" s="509"/>
      <c r="E711" s="218">
        <v>375</v>
      </c>
      <c r="F711" s="545" t="s">
        <v>3625</v>
      </c>
    </row>
    <row r="712" spans="1:6">
      <c r="A712" s="216"/>
      <c r="B712" s="541"/>
      <c r="C712" s="217"/>
      <c r="D712" s="509"/>
      <c r="E712" s="218">
        <v>375</v>
      </c>
      <c r="F712" s="545" t="s">
        <v>3775</v>
      </c>
    </row>
    <row r="713" spans="1:6">
      <c r="A713" s="216"/>
      <c r="B713" s="541"/>
      <c r="C713" s="217"/>
      <c r="D713" s="509"/>
      <c r="E713" s="218">
        <v>375</v>
      </c>
      <c r="F713" s="545" t="s">
        <v>3793</v>
      </c>
    </row>
    <row r="714" spans="1:6">
      <c r="A714" s="216"/>
      <c r="B714" s="541"/>
      <c r="C714" s="217"/>
      <c r="D714" s="509"/>
      <c r="E714" s="218">
        <v>375</v>
      </c>
      <c r="F714" s="545" t="s">
        <v>3774</v>
      </c>
    </row>
    <row r="715" spans="1:6">
      <c r="A715" s="216"/>
      <c r="B715" s="541"/>
      <c r="C715" s="217"/>
      <c r="D715" s="509"/>
      <c r="E715" s="218">
        <v>375</v>
      </c>
      <c r="F715" s="545" t="s">
        <v>3773</v>
      </c>
    </row>
    <row r="716" spans="1:6">
      <c r="A716" s="216"/>
      <c r="B716" s="541"/>
      <c r="C716" s="217"/>
      <c r="D716" s="509"/>
      <c r="E716" s="218">
        <v>375</v>
      </c>
      <c r="F716" s="545" t="s">
        <v>3702</v>
      </c>
    </row>
    <row r="717" spans="1:6">
      <c r="A717" s="216"/>
      <c r="B717" s="541"/>
      <c r="C717" s="217"/>
      <c r="D717" s="509"/>
      <c r="E717" s="218">
        <v>375</v>
      </c>
      <c r="F717" s="545" t="s">
        <v>3530</v>
      </c>
    </row>
    <row r="718" spans="1:6">
      <c r="A718" s="216"/>
      <c r="B718" s="541"/>
      <c r="C718" s="217"/>
      <c r="D718" s="509"/>
      <c r="E718" s="218">
        <v>375</v>
      </c>
      <c r="F718" s="545" t="s">
        <v>3584</v>
      </c>
    </row>
    <row r="719" spans="1:6">
      <c r="A719" s="216"/>
      <c r="B719" s="541"/>
      <c r="C719" s="217"/>
      <c r="D719" s="509"/>
      <c r="E719" s="218">
        <v>375</v>
      </c>
      <c r="F719" s="545" t="s">
        <v>3772</v>
      </c>
    </row>
    <row r="720" spans="1:6">
      <c r="A720" s="216"/>
      <c r="B720" s="541"/>
      <c r="C720" s="217"/>
      <c r="D720" s="509"/>
      <c r="E720" s="218">
        <v>375</v>
      </c>
      <c r="F720" s="545" t="s">
        <v>3690</v>
      </c>
    </row>
    <row r="721" spans="1:6">
      <c r="A721" s="216"/>
      <c r="B721" s="541"/>
      <c r="C721" s="217"/>
      <c r="D721" s="509"/>
      <c r="E721" s="218">
        <v>375</v>
      </c>
      <c r="F721" s="545" t="s">
        <v>3488</v>
      </c>
    </row>
    <row r="722" spans="1:6">
      <c r="A722" s="216"/>
      <c r="B722" s="541"/>
      <c r="C722" s="217"/>
      <c r="D722" s="509"/>
      <c r="E722" s="218">
        <v>375</v>
      </c>
      <c r="F722" s="545" t="s">
        <v>3817</v>
      </c>
    </row>
    <row r="723" spans="1:6">
      <c r="A723" s="216"/>
      <c r="B723" s="541"/>
      <c r="C723" s="217"/>
      <c r="D723" s="509"/>
      <c r="E723" s="218">
        <v>375</v>
      </c>
      <c r="F723" s="545" t="s">
        <v>3783</v>
      </c>
    </row>
    <row r="724" spans="1:6">
      <c r="A724" s="216"/>
      <c r="B724" s="541"/>
      <c r="C724" s="217"/>
      <c r="D724" s="509"/>
      <c r="E724" s="218">
        <v>375</v>
      </c>
      <c r="F724" s="545" t="s">
        <v>3771</v>
      </c>
    </row>
    <row r="725" spans="1:6">
      <c r="A725" s="216"/>
      <c r="B725" s="541"/>
      <c r="C725" s="217"/>
      <c r="D725" s="509"/>
      <c r="E725" s="218">
        <v>375</v>
      </c>
      <c r="F725" s="545" t="s">
        <v>3794</v>
      </c>
    </row>
    <row r="726" spans="1:6">
      <c r="A726" s="216"/>
      <c r="B726" s="541"/>
      <c r="C726" s="217"/>
      <c r="D726" s="509"/>
      <c r="E726" s="218">
        <v>375</v>
      </c>
      <c r="F726" s="545" t="s">
        <v>3781</v>
      </c>
    </row>
    <row r="727" spans="1:6">
      <c r="A727" s="216"/>
      <c r="B727" s="541"/>
      <c r="C727" s="217"/>
      <c r="D727" s="509"/>
      <c r="E727" s="218">
        <v>375</v>
      </c>
      <c r="F727" s="545" t="s">
        <v>3700</v>
      </c>
    </row>
    <row r="728" spans="1:6">
      <c r="A728" s="216"/>
      <c r="B728" s="541"/>
      <c r="C728" s="217"/>
      <c r="D728" s="509"/>
      <c r="E728" s="218">
        <v>375</v>
      </c>
      <c r="F728" s="545" t="s">
        <v>3489</v>
      </c>
    </row>
    <row r="729" spans="1:6">
      <c r="A729" s="216"/>
      <c r="B729" s="541"/>
      <c r="C729" s="217"/>
      <c r="D729" s="509"/>
      <c r="E729" s="218">
        <v>375</v>
      </c>
      <c r="F729" s="545" t="s">
        <v>3615</v>
      </c>
    </row>
    <row r="730" spans="1:6">
      <c r="A730" s="216"/>
      <c r="B730" s="541"/>
      <c r="C730" s="217"/>
      <c r="D730" s="509"/>
      <c r="E730" s="218">
        <v>375</v>
      </c>
      <c r="F730" s="545" t="s">
        <v>3668</v>
      </c>
    </row>
    <row r="731" spans="1:6">
      <c r="A731" s="216"/>
      <c r="B731" s="541"/>
      <c r="C731" s="217"/>
      <c r="D731" s="509"/>
      <c r="E731" s="218">
        <v>375</v>
      </c>
      <c r="F731" s="545" t="s">
        <v>3533</v>
      </c>
    </row>
    <row r="732" spans="1:6">
      <c r="A732" s="216"/>
      <c r="B732" s="541"/>
      <c r="C732" s="217"/>
      <c r="D732" s="509"/>
      <c r="E732" s="218">
        <v>375</v>
      </c>
      <c r="F732" s="545" t="s">
        <v>3778</v>
      </c>
    </row>
    <row r="733" spans="1:6">
      <c r="A733" s="216"/>
      <c r="B733" s="541"/>
      <c r="C733" s="217"/>
      <c r="D733" s="509"/>
      <c r="E733" s="218">
        <v>375</v>
      </c>
      <c r="F733" s="545" t="s">
        <v>3492</v>
      </c>
    </row>
    <row r="734" spans="1:6">
      <c r="A734" s="216"/>
      <c r="B734" s="541"/>
      <c r="C734" s="217"/>
      <c r="D734" s="509"/>
      <c r="E734" s="218">
        <v>375</v>
      </c>
      <c r="F734" s="545" t="s">
        <v>3746</v>
      </c>
    </row>
    <row r="735" spans="1:6">
      <c r="A735" s="216"/>
      <c r="B735" s="541"/>
      <c r="C735" s="217"/>
      <c r="D735" s="509"/>
      <c r="E735" s="218">
        <v>375</v>
      </c>
      <c r="F735" s="545" t="s">
        <v>3536</v>
      </c>
    </row>
    <row r="736" spans="1:6">
      <c r="A736" s="216"/>
      <c r="B736" s="541"/>
      <c r="C736" s="217"/>
      <c r="D736" s="509"/>
      <c r="E736" s="218">
        <v>375</v>
      </c>
      <c r="F736" s="545" t="s">
        <v>3816</v>
      </c>
    </row>
    <row r="737" spans="1:6">
      <c r="A737" s="216"/>
      <c r="B737" s="541"/>
      <c r="C737" s="217"/>
      <c r="D737" s="509"/>
      <c r="E737" s="218">
        <v>375</v>
      </c>
      <c r="F737" s="545" t="s">
        <v>3490</v>
      </c>
    </row>
    <row r="738" spans="1:6" ht="16.5" thickBot="1">
      <c r="A738" s="220"/>
      <c r="B738" s="543"/>
      <c r="C738" s="221"/>
      <c r="D738" s="509"/>
      <c r="E738" s="222">
        <v>375</v>
      </c>
      <c r="F738" s="545" t="s">
        <v>3782</v>
      </c>
    </row>
  </sheetData>
  <pageMargins left="0" right="0" top="0.39410000000000006" bottom="0.39410000000000006" header="0" footer="0"/>
  <pageSetup orientation="portrait" r:id="rId1"/>
  <headerFooter>
    <oddHeader>&amp;C&amp;A</oddHeader>
    <oddFooter>&amp;CPage &amp;P</oddFooter>
  </headerFooter>
</worksheet>
</file>

<file path=xl/worksheets/sheet16.xml><?xml version="1.0" encoding="utf-8"?>
<worksheet xmlns="http://schemas.openxmlformats.org/spreadsheetml/2006/main" xmlns:r="http://schemas.openxmlformats.org/officeDocument/2006/relationships">
  <dimension ref="A1:IZ200"/>
  <sheetViews>
    <sheetView zoomScale="85" zoomScaleNormal="85" workbookViewId="0">
      <pane xSplit="1" ySplit="1" topLeftCell="L155" activePane="bottomRight" state="frozen"/>
      <selection pane="topRight" activeCell="B1" sqref="B1"/>
      <selection pane="bottomLeft" activeCell="A2" sqref="A2"/>
      <selection pane="bottomRight" activeCell="J28" sqref="J28"/>
    </sheetView>
  </sheetViews>
  <sheetFormatPr defaultRowHeight="16.5"/>
  <cols>
    <col min="1" max="1" width="46.875" style="229" customWidth="1"/>
    <col min="2" max="2" width="42.25" style="229" customWidth="1"/>
    <col min="3" max="4" width="10.5" style="229" customWidth="1"/>
    <col min="5" max="5" width="11" style="229" customWidth="1"/>
    <col min="6" max="6" width="11.375" style="229" customWidth="1"/>
    <col min="7" max="11" width="10.75" style="229" customWidth="1"/>
    <col min="12" max="12" width="13.25" style="229" customWidth="1"/>
    <col min="13" max="13" width="10.75" style="229" customWidth="1"/>
    <col min="15" max="260" width="10.75" style="229" customWidth="1"/>
  </cols>
  <sheetData>
    <row r="1" spans="1:28" ht="18.75" thickBot="1">
      <c r="A1" s="226" t="s">
        <v>3826</v>
      </c>
      <c r="B1" s="226" t="s">
        <v>3827</v>
      </c>
      <c r="C1" s="227" t="s">
        <v>5343</v>
      </c>
      <c r="D1" s="227" t="s">
        <v>191</v>
      </c>
      <c r="E1" s="227" t="s">
        <v>22</v>
      </c>
      <c r="F1" s="227" t="s">
        <v>34</v>
      </c>
      <c r="G1" s="227" t="s">
        <v>42</v>
      </c>
      <c r="H1" s="227" t="s">
        <v>52</v>
      </c>
      <c r="I1" s="227" t="s">
        <v>93</v>
      </c>
      <c r="J1" s="227" t="s">
        <v>63</v>
      </c>
      <c r="K1" s="227" t="s">
        <v>71</v>
      </c>
      <c r="L1" s="227" t="s">
        <v>4321</v>
      </c>
      <c r="M1" s="227" t="s">
        <v>84</v>
      </c>
      <c r="N1" s="439" t="s">
        <v>4880</v>
      </c>
      <c r="O1" s="228" t="s">
        <v>294</v>
      </c>
      <c r="P1" s="228" t="s">
        <v>304</v>
      </c>
      <c r="Q1" s="228" t="s">
        <v>362</v>
      </c>
      <c r="R1" s="228" t="s">
        <v>313</v>
      </c>
      <c r="S1" s="228" t="s">
        <v>822</v>
      </c>
      <c r="T1" s="228" t="s">
        <v>326</v>
      </c>
      <c r="U1" s="228" t="s">
        <v>334</v>
      </c>
      <c r="V1" s="228" t="s">
        <v>340</v>
      </c>
      <c r="W1" s="228" t="s">
        <v>346</v>
      </c>
      <c r="X1" s="228" t="s">
        <v>355</v>
      </c>
      <c r="Y1" s="438" t="s">
        <v>4950</v>
      </c>
      <c r="Z1" s="438" t="s">
        <v>4907</v>
      </c>
      <c r="AA1" s="438" t="s">
        <v>4877</v>
      </c>
    </row>
    <row r="2" spans="1:28" ht="18">
      <c r="A2" s="230" t="s">
        <v>3828</v>
      </c>
      <c r="B2" s="231" t="s">
        <v>3829</v>
      </c>
      <c r="C2" s="299"/>
      <c r="D2" s="299"/>
      <c r="E2" s="232"/>
      <c r="F2" s="232"/>
      <c r="G2" s="232" t="s">
        <v>236</v>
      </c>
      <c r="H2" s="232" t="s">
        <v>236</v>
      </c>
      <c r="I2" s="232"/>
      <c r="J2" s="232" t="s">
        <v>236</v>
      </c>
      <c r="K2" s="232"/>
      <c r="L2" s="232" t="s">
        <v>236</v>
      </c>
      <c r="M2" s="232"/>
      <c r="N2" s="427"/>
      <c r="O2" s="232"/>
      <c r="P2" s="232"/>
      <c r="Q2" s="232"/>
      <c r="R2" s="232"/>
      <c r="S2" s="232"/>
      <c r="T2" s="232"/>
      <c r="U2" s="232"/>
      <c r="V2" s="232"/>
      <c r="W2" s="232"/>
      <c r="X2" s="232"/>
      <c r="Y2" s="232"/>
      <c r="Z2" s="232"/>
      <c r="AA2" s="232"/>
    </row>
    <row r="3" spans="1:28" ht="18">
      <c r="A3" s="233" t="s">
        <v>3830</v>
      </c>
      <c r="B3" s="231" t="s">
        <v>3831</v>
      </c>
      <c r="C3" s="299"/>
      <c r="D3" s="299"/>
      <c r="E3" s="232"/>
      <c r="F3" s="232"/>
      <c r="G3" s="232" t="s">
        <v>236</v>
      </c>
      <c r="H3" s="232" t="s">
        <v>236</v>
      </c>
      <c r="I3" s="232"/>
      <c r="J3" s="232" t="s">
        <v>236</v>
      </c>
      <c r="K3" s="232"/>
      <c r="L3" s="232" t="s">
        <v>236</v>
      </c>
      <c r="M3" s="232"/>
      <c r="N3" s="429"/>
      <c r="O3" s="232"/>
      <c r="P3" s="232"/>
      <c r="Q3" s="232"/>
      <c r="R3" s="232"/>
      <c r="S3" s="232"/>
      <c r="T3" s="232"/>
      <c r="U3" s="232"/>
      <c r="V3" s="232"/>
      <c r="W3" s="232"/>
      <c r="X3" s="232"/>
      <c r="Y3" s="232"/>
      <c r="Z3" s="232"/>
      <c r="AA3" s="232"/>
    </row>
    <row r="4" spans="1:28" ht="18">
      <c r="A4" s="233" t="s">
        <v>3832</v>
      </c>
      <c r="B4" s="231" t="s">
        <v>3833</v>
      </c>
      <c r="C4" s="299"/>
      <c r="D4" s="299"/>
      <c r="E4" s="232" t="s">
        <v>236</v>
      </c>
      <c r="F4" s="232"/>
      <c r="G4" s="232" t="s">
        <v>236</v>
      </c>
      <c r="H4" s="232" t="s">
        <v>236</v>
      </c>
      <c r="I4" s="232" t="s">
        <v>236</v>
      </c>
      <c r="J4" s="232" t="s">
        <v>236</v>
      </c>
      <c r="K4" s="232" t="s">
        <v>236</v>
      </c>
      <c r="L4" s="232" t="s">
        <v>236</v>
      </c>
      <c r="M4" s="232" t="s">
        <v>236</v>
      </c>
      <c r="N4" s="429"/>
      <c r="O4" s="232"/>
      <c r="P4" s="232"/>
      <c r="Q4" s="232"/>
      <c r="R4" s="232"/>
      <c r="S4" s="232"/>
      <c r="T4" s="232"/>
      <c r="U4" s="232"/>
      <c r="V4" s="232"/>
      <c r="W4" s="232"/>
      <c r="X4" s="232"/>
      <c r="Y4" s="232"/>
      <c r="Z4" s="232" t="s">
        <v>236</v>
      </c>
      <c r="AA4" s="232"/>
    </row>
    <row r="5" spans="1:28" ht="18">
      <c r="A5" s="233" t="s">
        <v>3835</v>
      </c>
      <c r="B5" s="231" t="s">
        <v>3836</v>
      </c>
      <c r="C5" s="299"/>
      <c r="D5" s="299"/>
      <c r="E5" s="232"/>
      <c r="F5" s="232"/>
      <c r="G5" s="232"/>
      <c r="H5" s="232"/>
      <c r="I5" s="232"/>
      <c r="J5" s="232" t="s">
        <v>236</v>
      </c>
      <c r="K5" s="232"/>
      <c r="L5" s="232"/>
      <c r="M5" s="232"/>
      <c r="N5" s="429"/>
      <c r="O5" s="232"/>
      <c r="P5" s="232"/>
      <c r="Q5" s="232" t="s">
        <v>236</v>
      </c>
      <c r="R5" s="232"/>
      <c r="S5" s="232"/>
      <c r="T5" s="232"/>
      <c r="U5" s="232"/>
      <c r="V5" s="232"/>
      <c r="W5" s="232"/>
      <c r="X5" s="232"/>
      <c r="Y5" s="232"/>
      <c r="Z5" s="232"/>
      <c r="AA5" s="232"/>
    </row>
    <row r="6" spans="1:28" ht="18">
      <c r="A6" s="233" t="s">
        <v>3837</v>
      </c>
      <c r="B6" s="231" t="s">
        <v>3838</v>
      </c>
      <c r="C6" s="299"/>
      <c r="D6" s="299"/>
      <c r="E6" s="232"/>
      <c r="F6" s="232"/>
      <c r="G6" s="232" t="s">
        <v>236</v>
      </c>
      <c r="H6" s="232" t="s">
        <v>236</v>
      </c>
      <c r="I6" s="232"/>
      <c r="J6" s="232" t="s">
        <v>236</v>
      </c>
      <c r="K6" s="232"/>
      <c r="L6" s="232" t="s">
        <v>236</v>
      </c>
      <c r="M6" s="232"/>
      <c r="N6" s="429"/>
      <c r="O6" s="232"/>
      <c r="P6" s="232"/>
      <c r="Q6" s="232"/>
      <c r="R6" s="232"/>
      <c r="S6" s="232"/>
      <c r="T6" s="232"/>
      <c r="U6" s="232"/>
      <c r="V6" s="232"/>
      <c r="W6" s="232"/>
      <c r="X6" s="232"/>
      <c r="Y6" s="232"/>
      <c r="Z6" s="232"/>
      <c r="AA6" s="232"/>
    </row>
    <row r="7" spans="1:28" ht="18">
      <c r="A7" s="233" t="s">
        <v>3839</v>
      </c>
      <c r="B7" s="231" t="s">
        <v>3840</v>
      </c>
      <c r="C7" s="299"/>
      <c r="D7" s="299"/>
      <c r="E7" s="232" t="s">
        <v>236</v>
      </c>
      <c r="F7" s="232"/>
      <c r="G7" s="232" t="s">
        <v>236</v>
      </c>
      <c r="H7" s="232" t="s">
        <v>236</v>
      </c>
      <c r="I7" s="232" t="s">
        <v>236</v>
      </c>
      <c r="J7" s="232" t="s">
        <v>236</v>
      </c>
      <c r="K7" s="232" t="s">
        <v>236</v>
      </c>
      <c r="L7" s="232" t="s">
        <v>236</v>
      </c>
      <c r="M7" s="232" t="s">
        <v>236</v>
      </c>
      <c r="N7" s="429"/>
      <c r="O7" s="232"/>
      <c r="P7" s="232"/>
      <c r="Q7" s="232"/>
      <c r="R7" s="232"/>
      <c r="S7" s="232"/>
      <c r="T7" s="232"/>
      <c r="U7" s="232"/>
      <c r="V7" s="232"/>
      <c r="W7" s="232"/>
      <c r="X7" s="232"/>
      <c r="Y7" s="232"/>
      <c r="Z7" s="232"/>
      <c r="AA7" s="232"/>
    </row>
    <row r="8" spans="1:28" ht="18">
      <c r="A8" s="233" t="s">
        <v>3841</v>
      </c>
      <c r="B8" s="231" t="s">
        <v>3842</v>
      </c>
      <c r="C8" s="299"/>
      <c r="D8" s="299"/>
      <c r="E8" s="232" t="s">
        <v>236</v>
      </c>
      <c r="F8" s="232"/>
      <c r="G8" s="232" t="s">
        <v>236</v>
      </c>
      <c r="H8" s="232" t="s">
        <v>236</v>
      </c>
      <c r="I8" s="232" t="s">
        <v>236</v>
      </c>
      <c r="J8" s="232" t="s">
        <v>236</v>
      </c>
      <c r="K8" s="232" t="s">
        <v>236</v>
      </c>
      <c r="L8" s="232" t="s">
        <v>236</v>
      </c>
      <c r="M8" s="232" t="s">
        <v>236</v>
      </c>
      <c r="N8" s="429"/>
      <c r="O8" s="232"/>
      <c r="P8" s="232"/>
      <c r="Q8" s="232"/>
      <c r="R8" s="232"/>
      <c r="S8" s="232" t="s">
        <v>236</v>
      </c>
      <c r="T8" s="232"/>
      <c r="U8" s="232"/>
      <c r="V8" s="232"/>
      <c r="W8" s="232"/>
      <c r="X8" s="232"/>
      <c r="Y8" s="232"/>
      <c r="Z8" s="232"/>
      <c r="AA8" s="232"/>
    </row>
    <row r="9" spans="1:28" ht="18">
      <c r="A9" s="233" t="s">
        <v>3843</v>
      </c>
      <c r="B9" s="231" t="s">
        <v>3844</v>
      </c>
      <c r="C9" s="435"/>
      <c r="D9" s="435"/>
      <c r="E9" s="436"/>
      <c r="F9" s="436"/>
      <c r="G9" s="436" t="s">
        <v>236</v>
      </c>
      <c r="H9" s="436" t="s">
        <v>236</v>
      </c>
      <c r="I9" s="436"/>
      <c r="J9" s="436" t="s">
        <v>236</v>
      </c>
      <c r="K9" s="436"/>
      <c r="L9" s="436" t="s">
        <v>236</v>
      </c>
      <c r="M9" s="436"/>
      <c r="N9" s="436"/>
      <c r="O9" s="436"/>
      <c r="P9" s="436"/>
      <c r="Q9" s="436"/>
      <c r="R9" s="436"/>
      <c r="S9" s="436"/>
      <c r="T9" s="436"/>
      <c r="U9" s="436"/>
      <c r="V9" s="436"/>
      <c r="W9" s="436"/>
      <c r="X9" s="436"/>
      <c r="Y9" s="436"/>
      <c r="Z9" s="436"/>
      <c r="AA9" s="436"/>
      <c r="AB9" s="229" t="s">
        <v>5000</v>
      </c>
    </row>
    <row r="10" spans="1:28" ht="18">
      <c r="A10" s="233" t="s">
        <v>3845</v>
      </c>
      <c r="B10" s="231" t="s">
        <v>3846</v>
      </c>
      <c r="C10" s="299"/>
      <c r="D10" s="299"/>
      <c r="E10" s="232"/>
      <c r="F10" s="232"/>
      <c r="G10" s="232"/>
      <c r="H10" s="232"/>
      <c r="I10" s="232"/>
      <c r="J10" s="232" t="s">
        <v>236</v>
      </c>
      <c r="K10" s="232"/>
      <c r="L10" s="232"/>
      <c r="M10" s="232"/>
      <c r="N10" s="429"/>
      <c r="O10" s="232"/>
      <c r="P10" s="232"/>
      <c r="Q10" s="232" t="s">
        <v>236</v>
      </c>
      <c r="R10" s="232"/>
      <c r="S10" s="232"/>
      <c r="T10" s="232"/>
      <c r="U10" s="232"/>
      <c r="V10" s="232"/>
      <c r="W10" s="232"/>
      <c r="X10" s="232"/>
      <c r="Y10" s="232"/>
      <c r="Z10" s="232"/>
      <c r="AA10" s="232"/>
    </row>
    <row r="11" spans="1:28" ht="18">
      <c r="A11" s="233" t="s">
        <v>3848</v>
      </c>
      <c r="B11" s="231" t="s">
        <v>3849</v>
      </c>
      <c r="C11" s="299"/>
      <c r="D11" s="299"/>
      <c r="E11" s="232"/>
      <c r="F11" s="232"/>
      <c r="G11" s="232"/>
      <c r="H11" s="232"/>
      <c r="I11" s="232"/>
      <c r="J11" s="232" t="s">
        <v>236</v>
      </c>
      <c r="K11" s="232"/>
      <c r="L11" s="232"/>
      <c r="M11" s="232"/>
      <c r="N11" s="429"/>
      <c r="O11" s="232"/>
      <c r="P11" s="232"/>
      <c r="Q11" s="232"/>
      <c r="R11" s="232"/>
      <c r="S11" s="232"/>
      <c r="T11" s="232"/>
      <c r="U11" s="232" t="s">
        <v>236</v>
      </c>
      <c r="V11" s="232"/>
      <c r="W11" s="232"/>
      <c r="X11" s="232"/>
      <c r="Y11" s="232"/>
      <c r="Z11" s="232"/>
      <c r="AA11" s="232"/>
    </row>
    <row r="12" spans="1:28" ht="18">
      <c r="A12" s="233" t="s">
        <v>3850</v>
      </c>
      <c r="B12" s="231" t="s">
        <v>3851</v>
      </c>
      <c r="C12" s="299"/>
      <c r="D12" s="299"/>
      <c r="E12" s="232"/>
      <c r="F12" s="232"/>
      <c r="G12" s="232"/>
      <c r="H12" s="232"/>
      <c r="I12" s="232"/>
      <c r="J12" s="234" t="s">
        <v>236</v>
      </c>
      <c r="K12" s="232"/>
      <c r="L12" s="232" t="s">
        <v>236</v>
      </c>
      <c r="M12" s="232"/>
      <c r="N12" s="429"/>
      <c r="O12" s="232"/>
      <c r="P12" s="232"/>
      <c r="Q12" s="232"/>
      <c r="R12" s="232"/>
      <c r="S12" s="232"/>
      <c r="T12" s="232"/>
      <c r="U12" s="232"/>
      <c r="V12" s="232"/>
      <c r="W12" s="232"/>
      <c r="X12" s="232"/>
      <c r="Y12" s="232"/>
      <c r="Z12" s="232"/>
      <c r="AA12" s="232"/>
    </row>
    <row r="13" spans="1:28" ht="18">
      <c r="A13" s="233" t="s">
        <v>3852</v>
      </c>
      <c r="B13" s="231" t="s">
        <v>3853</v>
      </c>
      <c r="C13" s="299"/>
      <c r="D13" s="299"/>
      <c r="E13" s="232" t="s">
        <v>236</v>
      </c>
      <c r="F13" s="232"/>
      <c r="G13" s="232" t="s">
        <v>236</v>
      </c>
      <c r="H13" s="232" t="s">
        <v>236</v>
      </c>
      <c r="I13" s="232" t="s">
        <v>236</v>
      </c>
      <c r="J13" s="232" t="s">
        <v>236</v>
      </c>
      <c r="K13" s="232" t="s">
        <v>236</v>
      </c>
      <c r="L13" s="232" t="s">
        <v>236</v>
      </c>
      <c r="M13" s="232" t="s">
        <v>236</v>
      </c>
      <c r="N13" s="232"/>
      <c r="O13" s="232"/>
      <c r="P13" s="232"/>
      <c r="Q13" s="232"/>
      <c r="R13" s="232"/>
      <c r="S13" s="232"/>
      <c r="T13" s="232"/>
      <c r="U13" s="232"/>
      <c r="V13" s="232"/>
      <c r="W13" s="232"/>
      <c r="X13" s="232"/>
      <c r="Y13" s="232" t="s">
        <v>236</v>
      </c>
      <c r="Z13" s="232"/>
      <c r="AA13" s="232"/>
    </row>
    <row r="14" spans="1:28" ht="18">
      <c r="A14" s="233" t="s">
        <v>3854</v>
      </c>
      <c r="B14" s="231" t="s">
        <v>3855</v>
      </c>
      <c r="C14" s="299"/>
      <c r="D14" s="299"/>
      <c r="E14" s="232"/>
      <c r="F14" s="232"/>
      <c r="G14" s="232"/>
      <c r="H14" s="232"/>
      <c r="I14" s="232"/>
      <c r="J14" s="232" t="s">
        <v>236</v>
      </c>
      <c r="K14" s="232"/>
      <c r="L14" s="232"/>
      <c r="M14" s="232"/>
      <c r="N14" s="232"/>
      <c r="O14" s="232"/>
      <c r="P14" s="232"/>
      <c r="Q14" s="232"/>
      <c r="R14" s="232"/>
      <c r="S14" s="232"/>
      <c r="T14" s="232"/>
      <c r="U14" s="232"/>
      <c r="V14" s="232"/>
      <c r="W14" s="232"/>
      <c r="X14" s="232"/>
      <c r="Y14" s="232"/>
      <c r="Z14" s="232" t="s">
        <v>236</v>
      </c>
      <c r="AA14" s="232"/>
    </row>
    <row r="15" spans="1:28" ht="18">
      <c r="A15" s="233" t="s">
        <v>3856</v>
      </c>
      <c r="B15" s="231" t="s">
        <v>3857</v>
      </c>
      <c r="C15" s="299"/>
      <c r="D15" s="299"/>
      <c r="E15" s="232"/>
      <c r="F15" s="232"/>
      <c r="G15" s="232"/>
      <c r="H15" s="232"/>
      <c r="I15" s="232"/>
      <c r="J15" s="232" t="s">
        <v>236</v>
      </c>
      <c r="K15" s="232"/>
      <c r="L15" s="232"/>
      <c r="M15" s="232"/>
      <c r="N15" s="232"/>
      <c r="O15" s="232"/>
      <c r="P15" s="232"/>
      <c r="Q15" s="232"/>
      <c r="R15" s="232"/>
      <c r="S15" s="232"/>
      <c r="T15" s="232"/>
      <c r="U15" s="232"/>
      <c r="V15" s="232"/>
      <c r="W15" s="232"/>
      <c r="X15" s="232"/>
      <c r="Y15" s="232"/>
      <c r="Z15" s="232"/>
      <c r="AA15" s="232"/>
    </row>
    <row r="16" spans="1:28" ht="18">
      <c r="A16" s="233" t="s">
        <v>3858</v>
      </c>
      <c r="B16" s="231" t="s">
        <v>3859</v>
      </c>
      <c r="C16" s="299"/>
      <c r="D16" s="299"/>
      <c r="E16" s="232"/>
      <c r="F16" s="232"/>
      <c r="G16" s="232"/>
      <c r="H16" s="232"/>
      <c r="I16" s="232"/>
      <c r="J16" s="232" t="s">
        <v>236</v>
      </c>
      <c r="K16" s="232"/>
      <c r="L16" s="232"/>
      <c r="M16" s="232"/>
      <c r="N16" s="232"/>
      <c r="O16" s="232"/>
      <c r="P16" s="232"/>
      <c r="Q16" s="232"/>
      <c r="R16" s="232"/>
      <c r="S16" s="232"/>
      <c r="T16" s="232"/>
      <c r="U16" s="232"/>
      <c r="V16" s="232"/>
      <c r="W16" s="232"/>
      <c r="X16" s="232"/>
      <c r="Y16" s="232"/>
      <c r="Z16" s="232"/>
      <c r="AA16" s="232"/>
    </row>
    <row r="17" spans="1:27" ht="18">
      <c r="A17" s="233" t="s">
        <v>3860</v>
      </c>
      <c r="B17" s="231" t="s">
        <v>4442</v>
      </c>
      <c r="C17" s="299"/>
      <c r="D17" s="299"/>
      <c r="E17" s="232"/>
      <c r="F17" s="232" t="s">
        <v>236</v>
      </c>
      <c r="G17" s="232"/>
      <c r="H17" s="232"/>
      <c r="I17" s="232"/>
      <c r="J17" s="232" t="s">
        <v>236</v>
      </c>
      <c r="K17" s="232"/>
      <c r="L17" s="232"/>
      <c r="M17" s="232"/>
      <c r="N17" s="232"/>
      <c r="O17" s="232"/>
      <c r="P17" s="232"/>
      <c r="Q17" s="232"/>
      <c r="R17" s="232"/>
      <c r="S17" s="232"/>
      <c r="T17" s="232"/>
      <c r="U17" s="232"/>
      <c r="V17" s="232"/>
      <c r="W17" s="232"/>
      <c r="X17" s="232"/>
      <c r="Y17" s="232"/>
      <c r="Z17" s="232"/>
      <c r="AA17" s="232"/>
    </row>
    <row r="18" spans="1:27" ht="18">
      <c r="A18" s="233" t="s">
        <v>3862</v>
      </c>
      <c r="B18" s="231" t="s">
        <v>3863</v>
      </c>
      <c r="C18" s="299"/>
      <c r="D18" s="299"/>
      <c r="E18" s="232"/>
      <c r="F18" s="232"/>
      <c r="G18" s="232"/>
      <c r="H18" s="232"/>
      <c r="I18" s="232"/>
      <c r="J18" s="232" t="s">
        <v>236</v>
      </c>
      <c r="K18" s="232"/>
      <c r="L18" s="232" t="s">
        <v>236</v>
      </c>
      <c r="M18" s="232"/>
      <c r="N18" s="232"/>
      <c r="O18" s="232"/>
      <c r="P18" s="232"/>
      <c r="Q18" s="232"/>
      <c r="R18" s="232"/>
      <c r="S18" s="232"/>
      <c r="T18" s="232"/>
      <c r="U18" s="232"/>
      <c r="V18" s="232"/>
      <c r="W18" s="232"/>
      <c r="X18" s="232"/>
      <c r="Y18" s="232"/>
      <c r="Z18" s="232"/>
      <c r="AA18" s="232"/>
    </row>
    <row r="19" spans="1:27" ht="18">
      <c r="A19" s="233" t="s">
        <v>3864</v>
      </c>
      <c r="B19" s="231" t="s">
        <v>3849</v>
      </c>
      <c r="C19" s="299"/>
      <c r="D19" s="299"/>
      <c r="E19" s="232"/>
      <c r="F19" s="232"/>
      <c r="G19" s="232"/>
      <c r="H19" s="232"/>
      <c r="I19" s="232"/>
      <c r="J19" s="232" t="s">
        <v>236</v>
      </c>
      <c r="K19" s="232"/>
      <c r="L19" s="232"/>
      <c r="M19" s="232"/>
      <c r="N19" s="232"/>
      <c r="O19" s="232"/>
      <c r="P19" s="232"/>
      <c r="Q19" s="232"/>
      <c r="R19" s="232"/>
      <c r="S19" s="232"/>
      <c r="T19" s="232"/>
      <c r="U19" s="232"/>
      <c r="V19" s="232"/>
      <c r="W19" s="232"/>
      <c r="X19" s="232"/>
      <c r="Y19" s="232"/>
      <c r="Z19" s="232"/>
      <c r="AA19" s="232"/>
    </row>
    <row r="20" spans="1:27" ht="18">
      <c r="A20" s="233" t="s">
        <v>3865</v>
      </c>
      <c r="B20" s="231" t="s">
        <v>3866</v>
      </c>
      <c r="C20" s="299"/>
      <c r="D20" s="299"/>
      <c r="E20" s="232" t="s">
        <v>236</v>
      </c>
      <c r="F20" s="232"/>
      <c r="G20" s="232" t="s">
        <v>236</v>
      </c>
      <c r="H20" s="232" t="s">
        <v>236</v>
      </c>
      <c r="I20" s="232" t="s">
        <v>236</v>
      </c>
      <c r="J20" s="232" t="s">
        <v>236</v>
      </c>
      <c r="K20" s="232" t="s">
        <v>236</v>
      </c>
      <c r="L20" s="232" t="s">
        <v>236</v>
      </c>
      <c r="M20" s="232" t="s">
        <v>236</v>
      </c>
      <c r="N20" s="232"/>
      <c r="O20" s="232"/>
      <c r="P20" s="232"/>
      <c r="Q20" s="232"/>
      <c r="R20" s="232"/>
      <c r="S20" s="232"/>
      <c r="T20" s="232"/>
      <c r="U20" s="232"/>
      <c r="V20" s="232"/>
      <c r="W20" s="232"/>
      <c r="X20" s="232"/>
      <c r="Y20" s="232"/>
      <c r="Z20" s="232"/>
      <c r="AA20" s="232"/>
    </row>
    <row r="21" spans="1:27" ht="18">
      <c r="A21" s="233" t="s">
        <v>3867</v>
      </c>
      <c r="B21" s="231" t="s">
        <v>3868</v>
      </c>
      <c r="C21" s="299"/>
      <c r="D21" s="299"/>
      <c r="E21" s="232"/>
      <c r="F21" s="232"/>
      <c r="G21" s="232"/>
      <c r="H21" s="232"/>
      <c r="I21" s="232"/>
      <c r="J21" s="232" t="s">
        <v>236</v>
      </c>
      <c r="K21" s="232"/>
      <c r="L21" s="232"/>
      <c r="M21" s="232"/>
      <c r="N21" s="232"/>
      <c r="O21" s="232"/>
      <c r="P21" s="232"/>
      <c r="Q21" s="232"/>
      <c r="R21" s="232"/>
      <c r="S21" s="232"/>
      <c r="T21" s="232"/>
      <c r="U21" s="232"/>
      <c r="V21" s="232"/>
      <c r="W21" s="232"/>
      <c r="X21" s="232"/>
      <c r="Y21" s="232"/>
      <c r="Z21" s="232"/>
      <c r="AA21" s="232"/>
    </row>
    <row r="22" spans="1:27" ht="18">
      <c r="A22" s="233" t="s">
        <v>3869</v>
      </c>
      <c r="B22" s="231" t="s">
        <v>3870</v>
      </c>
      <c r="C22" s="299"/>
      <c r="D22" s="299"/>
      <c r="E22" s="232"/>
      <c r="F22" s="232" t="s">
        <v>236</v>
      </c>
      <c r="G22" s="232"/>
      <c r="H22" s="232"/>
      <c r="I22" s="232"/>
      <c r="J22" s="232" t="s">
        <v>236</v>
      </c>
      <c r="K22" s="232"/>
      <c r="L22" s="232" t="s">
        <v>236</v>
      </c>
      <c r="M22" s="232"/>
      <c r="N22" s="232"/>
      <c r="O22" s="232"/>
      <c r="P22" s="232"/>
      <c r="Q22" s="232"/>
      <c r="R22" s="232"/>
      <c r="S22" s="232"/>
      <c r="T22" s="232"/>
      <c r="U22" s="232"/>
      <c r="V22" s="232"/>
      <c r="W22" s="232"/>
      <c r="X22" s="232"/>
      <c r="Y22" s="232"/>
      <c r="Z22" s="232"/>
      <c r="AA22" s="232"/>
    </row>
    <row r="23" spans="1:27" ht="18">
      <c r="A23" s="233" t="s">
        <v>3871</v>
      </c>
      <c r="B23" s="231" t="s">
        <v>3872</v>
      </c>
      <c r="C23" s="299"/>
      <c r="D23" s="299"/>
      <c r="E23" s="232" t="s">
        <v>236</v>
      </c>
      <c r="F23" s="232"/>
      <c r="G23" s="232" t="s">
        <v>236</v>
      </c>
      <c r="H23" s="232" t="s">
        <v>236</v>
      </c>
      <c r="I23" s="232" t="s">
        <v>236</v>
      </c>
      <c r="J23" s="232" t="s">
        <v>236</v>
      </c>
      <c r="K23" s="232" t="s">
        <v>236</v>
      </c>
      <c r="L23" s="232" t="s">
        <v>236</v>
      </c>
      <c r="M23" s="232" t="s">
        <v>236</v>
      </c>
      <c r="N23" s="232"/>
      <c r="O23" s="232"/>
      <c r="P23" s="232"/>
      <c r="Q23" s="232"/>
      <c r="R23" s="232"/>
      <c r="S23" s="232"/>
      <c r="T23" s="232" t="s">
        <v>236</v>
      </c>
      <c r="U23" s="232"/>
      <c r="V23" s="232"/>
      <c r="W23" s="232"/>
      <c r="X23" s="232"/>
      <c r="Y23" s="232"/>
      <c r="Z23" s="232" t="s">
        <v>236</v>
      </c>
      <c r="AA23" s="232"/>
    </row>
    <row r="24" spans="1:27" ht="18">
      <c r="A24" s="233" t="s">
        <v>3873</v>
      </c>
      <c r="B24" s="231" t="s">
        <v>3874</v>
      </c>
      <c r="C24" s="299"/>
      <c r="D24" s="299"/>
      <c r="E24" s="232" t="s">
        <v>236</v>
      </c>
      <c r="F24" s="232"/>
      <c r="G24" s="232" t="s">
        <v>236</v>
      </c>
      <c r="H24" s="232" t="s">
        <v>236</v>
      </c>
      <c r="I24" s="232" t="s">
        <v>236</v>
      </c>
      <c r="J24" s="232" t="s">
        <v>236</v>
      </c>
      <c r="K24" s="232" t="s">
        <v>236</v>
      </c>
      <c r="L24" s="232" t="s">
        <v>236</v>
      </c>
      <c r="M24" s="232" t="s">
        <v>236</v>
      </c>
      <c r="N24" s="232"/>
      <c r="O24" s="232"/>
      <c r="P24" s="232"/>
      <c r="Q24" s="232"/>
      <c r="R24" s="232"/>
      <c r="S24" s="232"/>
      <c r="T24" s="232"/>
      <c r="U24" s="232"/>
      <c r="V24" s="232"/>
      <c r="W24" s="232"/>
      <c r="X24" s="232"/>
      <c r="Y24" s="232"/>
      <c r="Z24" s="232"/>
      <c r="AA24" s="232"/>
    </row>
    <row r="25" spans="1:27" ht="18">
      <c r="A25" s="233" t="s">
        <v>3875</v>
      </c>
      <c r="B25" s="231" t="s">
        <v>5001</v>
      </c>
      <c r="C25" s="299"/>
      <c r="D25" s="299"/>
      <c r="E25" s="232"/>
      <c r="F25" s="232"/>
      <c r="G25" s="232"/>
      <c r="H25" s="232"/>
      <c r="I25" s="232"/>
      <c r="J25" s="232"/>
      <c r="K25" s="232"/>
      <c r="L25" s="232"/>
      <c r="M25" s="232"/>
      <c r="N25" s="232"/>
      <c r="O25" s="232"/>
      <c r="P25" s="232"/>
      <c r="Q25" s="232"/>
      <c r="R25" s="232"/>
      <c r="S25" s="232"/>
      <c r="T25" s="232"/>
      <c r="U25" s="232"/>
      <c r="V25" s="232"/>
      <c r="W25" s="232"/>
      <c r="X25" s="232"/>
      <c r="Y25" s="232"/>
      <c r="Z25" s="232"/>
      <c r="AA25" s="232"/>
    </row>
    <row r="26" spans="1:27" ht="18">
      <c r="A26" s="233" t="s">
        <v>3877</v>
      </c>
      <c r="B26" s="231" t="s">
        <v>3878</v>
      </c>
      <c r="C26" s="299"/>
      <c r="D26" s="299"/>
      <c r="E26" s="232"/>
      <c r="F26" s="232"/>
      <c r="G26" s="232"/>
      <c r="H26" s="232"/>
      <c r="I26" s="232"/>
      <c r="J26" s="232" t="s">
        <v>236</v>
      </c>
      <c r="K26" s="232"/>
      <c r="L26" s="232"/>
      <c r="M26" s="232"/>
      <c r="N26" s="232"/>
      <c r="O26" s="232"/>
      <c r="P26" s="232"/>
      <c r="Q26" s="232"/>
      <c r="R26" s="232"/>
      <c r="S26" s="232"/>
      <c r="T26" s="232"/>
      <c r="U26" s="232"/>
      <c r="V26" s="232"/>
      <c r="W26" s="232"/>
      <c r="X26" s="232"/>
      <c r="Y26" s="232"/>
      <c r="Z26" s="232"/>
      <c r="AA26" s="232"/>
    </row>
    <row r="27" spans="1:27" ht="18">
      <c r="A27" s="233" t="s">
        <v>3879</v>
      </c>
      <c r="B27" s="231" t="s">
        <v>3880</v>
      </c>
      <c r="C27" s="299"/>
      <c r="D27" s="299"/>
      <c r="E27" s="232"/>
      <c r="F27" s="232"/>
      <c r="G27" s="232" t="s">
        <v>236</v>
      </c>
      <c r="H27" s="232"/>
      <c r="I27" s="232"/>
      <c r="J27" s="232" t="s">
        <v>236</v>
      </c>
      <c r="K27" s="232"/>
      <c r="L27" s="232" t="s">
        <v>236</v>
      </c>
      <c r="M27" s="232"/>
      <c r="N27" s="232"/>
      <c r="O27" s="232"/>
      <c r="P27" s="232"/>
      <c r="Q27" s="232"/>
      <c r="R27" s="232"/>
      <c r="S27" s="232"/>
      <c r="T27" s="232"/>
      <c r="U27" s="232"/>
      <c r="V27" s="232"/>
      <c r="W27" s="232"/>
      <c r="X27" s="232"/>
      <c r="Y27" s="232"/>
      <c r="Z27" s="232"/>
      <c r="AA27" s="232"/>
    </row>
    <row r="28" spans="1:27" ht="18">
      <c r="A28" s="233" t="s">
        <v>3881</v>
      </c>
      <c r="B28" s="231" t="s">
        <v>3849</v>
      </c>
      <c r="C28" s="299"/>
      <c r="D28" s="299"/>
      <c r="E28" s="232"/>
      <c r="F28" s="232"/>
      <c r="G28" s="232"/>
      <c r="H28" s="232"/>
      <c r="I28" s="232"/>
      <c r="J28" s="232" t="s">
        <v>236</v>
      </c>
      <c r="K28" s="232"/>
      <c r="L28" s="232"/>
      <c r="M28" s="232"/>
      <c r="N28" s="232"/>
      <c r="O28" s="232"/>
      <c r="P28" s="232"/>
      <c r="Q28" s="232"/>
      <c r="R28" s="232"/>
      <c r="S28" s="232"/>
      <c r="T28" s="232"/>
      <c r="U28" s="232"/>
      <c r="V28" s="232"/>
      <c r="W28" s="232"/>
      <c r="X28" s="232"/>
      <c r="Y28" s="232"/>
      <c r="Z28" s="232"/>
      <c r="AA28" s="232"/>
    </row>
    <row r="29" spans="1:27" ht="18">
      <c r="A29" s="233" t="s">
        <v>3882</v>
      </c>
      <c r="B29" s="231" t="s">
        <v>3883</v>
      </c>
      <c r="C29" s="299"/>
      <c r="D29" s="299"/>
      <c r="E29" s="232"/>
      <c r="F29" s="232"/>
      <c r="G29" s="232" t="s">
        <v>236</v>
      </c>
      <c r="H29" s="232" t="s">
        <v>236</v>
      </c>
      <c r="I29" s="232"/>
      <c r="J29" s="232" t="s">
        <v>236</v>
      </c>
      <c r="K29" s="232"/>
      <c r="L29" s="232" t="s">
        <v>236</v>
      </c>
      <c r="M29" s="232"/>
      <c r="N29" s="232"/>
      <c r="O29" s="232"/>
      <c r="P29" s="232"/>
      <c r="Q29" s="232"/>
      <c r="R29" s="232"/>
      <c r="S29" s="232"/>
      <c r="T29" s="232"/>
      <c r="U29" s="232"/>
      <c r="V29" s="232"/>
      <c r="W29" s="232"/>
      <c r="X29" s="232"/>
      <c r="Y29" s="232"/>
      <c r="Z29" s="232"/>
      <c r="AA29" s="232"/>
    </row>
    <row r="30" spans="1:27" ht="18">
      <c r="A30" s="233" t="s">
        <v>3884</v>
      </c>
      <c r="B30" s="231" t="s">
        <v>3849</v>
      </c>
      <c r="C30" s="299"/>
      <c r="D30" s="299"/>
      <c r="E30" s="232"/>
      <c r="F30" s="232"/>
      <c r="G30" s="232"/>
      <c r="H30" s="232"/>
      <c r="I30" s="232"/>
      <c r="J30" s="232" t="s">
        <v>236</v>
      </c>
      <c r="K30" s="232"/>
      <c r="L30" s="232"/>
      <c r="M30" s="232"/>
      <c r="N30" s="232"/>
      <c r="O30" s="232"/>
      <c r="P30" s="232"/>
      <c r="Q30" s="232"/>
      <c r="R30" s="232"/>
      <c r="S30" s="232"/>
      <c r="T30" s="232"/>
      <c r="U30" s="232"/>
      <c r="V30" s="232"/>
      <c r="W30" s="232"/>
      <c r="X30" s="232"/>
      <c r="Y30" s="232"/>
      <c r="Z30" s="232"/>
      <c r="AA30" s="232"/>
    </row>
    <row r="31" spans="1:27" ht="18">
      <c r="A31" s="233" t="s">
        <v>3885</v>
      </c>
      <c r="B31" s="231" t="s">
        <v>3886</v>
      </c>
      <c r="C31" s="299"/>
      <c r="D31" s="299"/>
      <c r="E31" s="232"/>
      <c r="F31" s="232"/>
      <c r="G31" s="232"/>
      <c r="H31" s="232"/>
      <c r="I31" s="232"/>
      <c r="J31" s="232" t="s">
        <v>236</v>
      </c>
      <c r="K31" s="232"/>
      <c r="L31" s="232" t="s">
        <v>236</v>
      </c>
      <c r="M31" s="232"/>
      <c r="N31" s="232"/>
      <c r="O31" s="232"/>
      <c r="P31" s="232"/>
      <c r="Q31" s="232"/>
      <c r="R31" s="232"/>
      <c r="S31" s="232"/>
      <c r="T31" s="232"/>
      <c r="U31" s="232"/>
      <c r="V31" s="232"/>
      <c r="W31" s="232"/>
      <c r="X31" s="232"/>
      <c r="Y31" s="232"/>
      <c r="Z31" s="232"/>
      <c r="AA31" s="232"/>
    </row>
    <row r="32" spans="1:27" ht="18">
      <c r="A32" s="233" t="s">
        <v>3887</v>
      </c>
      <c r="B32" s="231" t="s">
        <v>3888</v>
      </c>
      <c r="C32" s="299"/>
      <c r="D32" s="299"/>
      <c r="E32" s="232"/>
      <c r="F32" s="232"/>
      <c r="G32" s="232"/>
      <c r="H32" s="232"/>
      <c r="I32" s="232"/>
      <c r="J32" s="232" t="s">
        <v>236</v>
      </c>
      <c r="K32" s="232"/>
      <c r="L32" s="232"/>
      <c r="M32" s="232"/>
      <c r="N32" s="232"/>
      <c r="O32" s="232"/>
      <c r="P32" s="232"/>
      <c r="Q32" s="232"/>
      <c r="R32" s="232"/>
      <c r="S32" s="232"/>
      <c r="T32" s="232"/>
      <c r="U32" s="232"/>
      <c r="V32" s="232"/>
      <c r="W32" s="232"/>
      <c r="X32" s="232"/>
      <c r="Y32" s="232"/>
      <c r="Z32" s="232"/>
      <c r="AA32" s="232"/>
    </row>
    <row r="33" spans="1:260" ht="18">
      <c r="A33" s="233" t="s">
        <v>3889</v>
      </c>
      <c r="B33" s="231" t="s">
        <v>3878</v>
      </c>
      <c r="C33" s="299"/>
      <c r="D33" s="299"/>
      <c r="E33" s="232"/>
      <c r="F33" s="232"/>
      <c r="G33" s="232"/>
      <c r="H33" s="232"/>
      <c r="I33" s="232"/>
      <c r="J33" s="232" t="s">
        <v>236</v>
      </c>
      <c r="K33" s="232"/>
      <c r="L33" s="232"/>
      <c r="M33" s="232"/>
      <c r="N33" s="232"/>
      <c r="O33" s="232"/>
      <c r="P33" s="232"/>
      <c r="Q33" s="232"/>
      <c r="R33" s="232"/>
      <c r="S33" s="232"/>
      <c r="T33" s="232"/>
      <c r="U33" s="232"/>
      <c r="V33" s="232"/>
      <c r="W33" s="232"/>
      <c r="X33" s="232"/>
      <c r="Y33" s="232"/>
      <c r="Z33" s="232"/>
      <c r="AA33" s="232"/>
    </row>
    <row r="34" spans="1:260" ht="18">
      <c r="A34" s="233" t="s">
        <v>3890</v>
      </c>
      <c r="B34" s="231" t="s">
        <v>3891</v>
      </c>
      <c r="C34" s="299"/>
      <c r="D34" s="299"/>
      <c r="E34" s="232"/>
      <c r="F34" s="232"/>
      <c r="G34" s="232" t="s">
        <v>236</v>
      </c>
      <c r="H34" s="232" t="s">
        <v>236</v>
      </c>
      <c r="I34" s="232"/>
      <c r="J34" s="232" t="s">
        <v>236</v>
      </c>
      <c r="K34" s="232"/>
      <c r="L34" s="232" t="s">
        <v>236</v>
      </c>
      <c r="M34" s="232"/>
      <c r="N34" s="232"/>
      <c r="O34" s="232"/>
      <c r="P34" s="232"/>
      <c r="Q34" s="232"/>
      <c r="R34" s="232"/>
      <c r="S34" s="232"/>
      <c r="T34" s="232"/>
      <c r="U34" s="232"/>
      <c r="V34" s="232"/>
      <c r="W34" s="232"/>
      <c r="X34" s="232"/>
      <c r="Y34" s="232"/>
      <c r="Z34" s="232"/>
      <c r="AA34" s="232"/>
    </row>
    <row r="35" spans="1:260" ht="18">
      <c r="A35" s="233" t="s">
        <v>3892</v>
      </c>
      <c r="B35" s="231" t="s">
        <v>3893</v>
      </c>
      <c r="C35" s="299"/>
      <c r="D35" s="299"/>
      <c r="E35" s="232" t="s">
        <v>236</v>
      </c>
      <c r="F35" s="232"/>
      <c r="G35" s="232" t="s">
        <v>236</v>
      </c>
      <c r="H35" s="232" t="s">
        <v>236</v>
      </c>
      <c r="I35" s="232" t="s">
        <v>236</v>
      </c>
      <c r="J35" s="232" t="s">
        <v>236</v>
      </c>
      <c r="K35" s="232" t="s">
        <v>236</v>
      </c>
      <c r="L35" s="232" t="s">
        <v>236</v>
      </c>
      <c r="M35" s="232" t="s">
        <v>236</v>
      </c>
      <c r="N35" s="232"/>
      <c r="O35" s="232"/>
      <c r="P35" s="232"/>
      <c r="Q35" s="232"/>
      <c r="R35" s="232"/>
      <c r="S35" s="232"/>
      <c r="T35" s="232"/>
      <c r="U35" s="232"/>
      <c r="V35" s="232"/>
      <c r="W35" s="232"/>
      <c r="X35" s="232"/>
      <c r="Y35" s="232"/>
      <c r="Z35" s="232"/>
      <c r="AA35" s="232"/>
    </row>
    <row r="36" spans="1:260" ht="18">
      <c r="A36" s="233" t="s">
        <v>3894</v>
      </c>
      <c r="B36" s="231" t="s">
        <v>3895</v>
      </c>
      <c r="C36" s="299"/>
      <c r="D36" s="299"/>
      <c r="E36" s="232"/>
      <c r="F36" s="232"/>
      <c r="G36" s="232"/>
      <c r="H36" s="232"/>
      <c r="I36" s="232"/>
      <c r="J36" s="232" t="s">
        <v>236</v>
      </c>
      <c r="K36" s="232"/>
      <c r="L36" s="232"/>
      <c r="M36" s="232"/>
      <c r="N36" s="232" t="s">
        <v>236</v>
      </c>
      <c r="O36" s="232"/>
      <c r="P36" s="232"/>
      <c r="Q36" s="232"/>
      <c r="R36" s="232"/>
      <c r="S36" s="232"/>
      <c r="T36" s="232"/>
      <c r="U36" s="232"/>
      <c r="V36" s="232"/>
      <c r="W36" s="232"/>
      <c r="X36" s="232"/>
      <c r="Y36" s="232"/>
      <c r="Z36" s="232"/>
      <c r="AA36" s="232"/>
    </row>
    <row r="37" spans="1:260" ht="18">
      <c r="A37" s="233" t="s">
        <v>3896</v>
      </c>
      <c r="B37" s="231" t="s">
        <v>3897</v>
      </c>
      <c r="C37" s="299"/>
      <c r="D37" s="299"/>
      <c r="E37" s="232"/>
      <c r="F37" s="232"/>
      <c r="G37" s="232"/>
      <c r="H37" s="232"/>
      <c r="I37" s="232"/>
      <c r="J37" s="232" t="s">
        <v>236</v>
      </c>
      <c r="K37" s="232"/>
      <c r="L37" s="232"/>
      <c r="M37" s="232"/>
      <c r="N37" s="232"/>
      <c r="O37" s="232"/>
      <c r="P37" s="232"/>
      <c r="Q37" s="232"/>
      <c r="R37" s="232"/>
      <c r="S37" s="232"/>
      <c r="T37" s="232"/>
      <c r="U37" s="232"/>
      <c r="V37" s="232"/>
      <c r="W37" s="232"/>
      <c r="X37" s="232"/>
      <c r="Y37" s="232"/>
      <c r="Z37" s="232"/>
      <c r="AA37" s="232"/>
    </row>
    <row r="38" spans="1:260" ht="18">
      <c r="A38" s="233" t="s">
        <v>3898</v>
      </c>
      <c r="B38" s="231" t="s">
        <v>3878</v>
      </c>
      <c r="C38" s="299"/>
      <c r="D38" s="299"/>
      <c r="E38" s="232"/>
      <c r="F38" s="232"/>
      <c r="G38" s="232"/>
      <c r="H38" s="232"/>
      <c r="I38" s="232"/>
      <c r="J38" s="232" t="s">
        <v>236</v>
      </c>
      <c r="K38" s="232"/>
      <c r="L38" s="232"/>
      <c r="M38" s="232"/>
      <c r="N38" s="232"/>
      <c r="O38" s="232"/>
      <c r="P38" s="232"/>
      <c r="Q38" s="232"/>
      <c r="R38" s="232"/>
      <c r="S38" s="232"/>
      <c r="T38" s="232"/>
      <c r="U38" s="232"/>
      <c r="V38" s="232"/>
      <c r="W38" s="232"/>
      <c r="X38" s="232"/>
      <c r="Y38" s="232"/>
      <c r="Z38" s="232"/>
      <c r="AA38" s="232"/>
    </row>
    <row r="39" spans="1:260" ht="18">
      <c r="A39" s="233" t="s">
        <v>3899</v>
      </c>
      <c r="B39" s="231" t="s">
        <v>3900</v>
      </c>
      <c r="C39" s="299"/>
      <c r="D39" s="299"/>
      <c r="E39" s="232"/>
      <c r="F39" s="232"/>
      <c r="G39" s="232"/>
      <c r="H39" s="232"/>
      <c r="I39" s="232"/>
      <c r="J39" s="232" t="s">
        <v>236</v>
      </c>
      <c r="K39" s="232"/>
      <c r="L39" s="232"/>
      <c r="M39" s="232"/>
      <c r="N39" s="232"/>
      <c r="O39" s="232"/>
      <c r="P39" s="232"/>
      <c r="Q39" s="232" t="s">
        <v>236</v>
      </c>
      <c r="R39" s="232"/>
      <c r="S39" s="232"/>
      <c r="T39" s="232"/>
      <c r="U39" s="232"/>
      <c r="V39" s="232"/>
      <c r="W39" s="232"/>
      <c r="X39" s="232"/>
      <c r="Y39" s="232"/>
      <c r="Z39" s="232"/>
      <c r="AA39" s="232"/>
    </row>
    <row r="40" spans="1:260" ht="18">
      <c r="A40" s="233" t="s">
        <v>3901</v>
      </c>
      <c r="B40" s="231" t="s">
        <v>3902</v>
      </c>
      <c r="C40" s="285"/>
      <c r="D40" s="285"/>
      <c r="E40" s="24"/>
      <c r="F40" s="232"/>
      <c r="G40" s="232"/>
      <c r="H40" s="232"/>
      <c r="I40" s="232"/>
      <c r="J40" s="232" t="s">
        <v>236</v>
      </c>
      <c r="K40" s="232"/>
      <c r="L40" s="232" t="s">
        <v>236</v>
      </c>
      <c r="M40" s="232"/>
      <c r="N40" s="232"/>
      <c r="O40" s="232"/>
      <c r="P40" s="232"/>
      <c r="Q40" s="232"/>
      <c r="R40" s="232"/>
      <c r="S40" s="232"/>
      <c r="T40" s="232"/>
      <c r="U40" s="232"/>
      <c r="V40" s="232"/>
      <c r="W40" s="232"/>
      <c r="X40" s="232"/>
      <c r="Y40" s="232"/>
      <c r="Z40" s="232"/>
      <c r="AA40" s="232"/>
    </row>
    <row r="41" spans="1:260" ht="18">
      <c r="A41" s="233" t="s">
        <v>3903</v>
      </c>
      <c r="B41" s="231" t="s">
        <v>3904</v>
      </c>
      <c r="C41" s="299"/>
      <c r="D41" s="299"/>
      <c r="E41" s="232"/>
      <c r="F41" s="232"/>
      <c r="G41" s="232"/>
      <c r="H41" s="232"/>
      <c r="I41" s="232"/>
      <c r="J41" s="232" t="s">
        <v>236</v>
      </c>
      <c r="K41" s="232"/>
      <c r="L41" s="232" t="s">
        <v>236</v>
      </c>
      <c r="M41" s="232"/>
      <c r="N41" s="232"/>
      <c r="O41" s="232"/>
      <c r="P41" s="232"/>
      <c r="Q41" s="232"/>
      <c r="R41" s="232"/>
      <c r="S41" s="232"/>
      <c r="T41" s="232"/>
      <c r="U41" s="232"/>
      <c r="V41" s="232"/>
      <c r="W41" s="232"/>
      <c r="X41" s="232"/>
      <c r="Y41" s="232"/>
      <c r="Z41" s="232"/>
      <c r="AA41" s="232"/>
    </row>
    <row r="42" spans="1:260" ht="18">
      <c r="A42" s="233" t="s">
        <v>3905</v>
      </c>
      <c r="B42" s="231" t="s">
        <v>3906</v>
      </c>
      <c r="C42" s="299"/>
      <c r="D42" s="299"/>
      <c r="E42" s="232"/>
      <c r="F42" s="232"/>
      <c r="G42" s="232" t="s">
        <v>236</v>
      </c>
      <c r="H42" s="232"/>
      <c r="I42" s="232"/>
      <c r="J42" s="232" t="s">
        <v>236</v>
      </c>
      <c r="K42" s="232"/>
      <c r="L42" s="232" t="s">
        <v>236</v>
      </c>
      <c r="M42" s="232"/>
      <c r="N42" s="232"/>
      <c r="O42" s="232"/>
      <c r="P42" s="232"/>
      <c r="Q42" s="232"/>
      <c r="R42" s="232"/>
      <c r="S42" s="232"/>
      <c r="T42" s="232"/>
      <c r="U42" s="232"/>
      <c r="V42" s="232"/>
      <c r="W42" s="232"/>
      <c r="X42" s="232"/>
      <c r="Y42" s="232"/>
      <c r="Z42" s="232"/>
      <c r="AA42" s="232"/>
    </row>
    <row r="43" spans="1:260" ht="18">
      <c r="A43" s="233" t="s">
        <v>3907</v>
      </c>
      <c r="B43" s="231" t="s">
        <v>3908</v>
      </c>
      <c r="C43" s="299"/>
      <c r="D43" s="299"/>
      <c r="E43" s="232" t="s">
        <v>236</v>
      </c>
      <c r="F43" s="232"/>
      <c r="G43" s="232" t="s">
        <v>236</v>
      </c>
      <c r="H43" s="232" t="s">
        <v>236</v>
      </c>
      <c r="I43" s="232" t="s">
        <v>236</v>
      </c>
      <c r="J43" s="232" t="s">
        <v>236</v>
      </c>
      <c r="K43" s="232" t="s">
        <v>236</v>
      </c>
      <c r="L43" s="232" t="s">
        <v>236</v>
      </c>
      <c r="M43" s="232" t="s">
        <v>236</v>
      </c>
      <c r="N43" s="232"/>
      <c r="O43" s="232"/>
      <c r="P43" s="232"/>
      <c r="Q43" s="232"/>
      <c r="R43" s="232"/>
      <c r="S43" s="232"/>
      <c r="T43" s="232"/>
      <c r="U43" s="232"/>
      <c r="V43" s="232"/>
      <c r="W43" s="232"/>
      <c r="X43" s="232"/>
      <c r="Y43" s="232"/>
      <c r="Z43" s="232"/>
      <c r="AA43" s="232"/>
    </row>
    <row r="44" spans="1:260" ht="18.75" thickBot="1">
      <c r="A44" s="235" t="s">
        <v>3909</v>
      </c>
      <c r="B44" s="236" t="s">
        <v>3910</v>
      </c>
      <c r="C44" s="298"/>
      <c r="D44" s="298"/>
      <c r="E44" s="237"/>
      <c r="F44" s="237"/>
      <c r="G44" s="237"/>
      <c r="H44" s="237"/>
      <c r="I44" s="237"/>
      <c r="J44" s="237" t="s">
        <v>236</v>
      </c>
      <c r="K44" s="237"/>
      <c r="L44" s="237"/>
      <c r="M44" s="237"/>
      <c r="N44" s="237"/>
      <c r="O44" s="237"/>
      <c r="P44" s="237"/>
      <c r="Q44" s="237"/>
      <c r="R44" s="237"/>
      <c r="S44" s="237"/>
      <c r="T44" s="237"/>
      <c r="U44" s="237"/>
      <c r="V44" s="237"/>
      <c r="W44" s="237"/>
      <c r="X44" s="237"/>
      <c r="Y44" s="237"/>
      <c r="Z44" s="237"/>
      <c r="AA44" s="237"/>
    </row>
    <row r="45" spans="1:260" ht="17.25" thickBot="1">
      <c r="A45" s="238"/>
      <c r="B45" s="238"/>
      <c r="C45" s="24"/>
      <c r="D45" s="24">
        <f t="shared" ref="D45:AA45" si="0">COUNTIF(D2:D8,"X")+COUNTIF(D10:D44,"X")</f>
        <v>0</v>
      </c>
      <c r="E45" s="24">
        <f t="shared" si="0"/>
        <v>9</v>
      </c>
      <c r="F45" s="24">
        <f t="shared" si="0"/>
        <v>2</v>
      </c>
      <c r="G45" s="24">
        <f t="shared" si="0"/>
        <v>16</v>
      </c>
      <c r="H45" s="24">
        <f t="shared" si="0"/>
        <v>14</v>
      </c>
      <c r="I45" s="24">
        <f t="shared" si="0"/>
        <v>9</v>
      </c>
      <c r="J45" s="24">
        <f t="shared" si="0"/>
        <v>41</v>
      </c>
      <c r="K45" s="24">
        <f t="shared" si="0"/>
        <v>9</v>
      </c>
      <c r="L45" s="24">
        <f t="shared" si="0"/>
        <v>22</v>
      </c>
      <c r="M45" s="24">
        <f t="shared" si="0"/>
        <v>9</v>
      </c>
      <c r="N45" s="24">
        <f t="shared" si="0"/>
        <v>1</v>
      </c>
      <c r="O45" s="24">
        <f t="shared" si="0"/>
        <v>0</v>
      </c>
      <c r="P45" s="24">
        <f t="shared" si="0"/>
        <v>0</v>
      </c>
      <c r="Q45" s="24">
        <f t="shared" si="0"/>
        <v>3</v>
      </c>
      <c r="R45" s="24">
        <f t="shared" si="0"/>
        <v>0</v>
      </c>
      <c r="S45" s="24">
        <f t="shared" si="0"/>
        <v>1</v>
      </c>
      <c r="T45" s="24">
        <f t="shared" si="0"/>
        <v>1</v>
      </c>
      <c r="U45" s="24">
        <f t="shared" si="0"/>
        <v>1</v>
      </c>
      <c r="V45" s="24">
        <f t="shared" si="0"/>
        <v>0</v>
      </c>
      <c r="W45" s="24">
        <f t="shared" si="0"/>
        <v>0</v>
      </c>
      <c r="X45" s="24">
        <f t="shared" si="0"/>
        <v>0</v>
      </c>
      <c r="Y45" s="24">
        <f t="shared" si="0"/>
        <v>1</v>
      </c>
      <c r="Z45" s="24">
        <f t="shared" si="0"/>
        <v>3</v>
      </c>
      <c r="AA45" s="24">
        <f t="shared" si="0"/>
        <v>0</v>
      </c>
    </row>
    <row r="46" spans="1:260" ht="18.75" thickBot="1">
      <c r="A46" s="239" t="s">
        <v>3911</v>
      </c>
      <c r="B46" s="243"/>
      <c r="C46" s="518"/>
      <c r="D46" s="518"/>
      <c r="E46" s="518"/>
      <c r="F46" s="518"/>
      <c r="G46" s="518"/>
      <c r="H46" s="518"/>
      <c r="I46" s="518"/>
      <c r="J46" s="547" t="s">
        <v>236</v>
      </c>
      <c r="K46" s="518"/>
      <c r="L46" s="524"/>
      <c r="M46" s="518"/>
      <c r="N46" s="518"/>
      <c r="O46" s="518"/>
      <c r="P46" s="518"/>
      <c r="Q46" s="518"/>
      <c r="R46" s="518"/>
      <c r="S46" s="518"/>
      <c r="T46" s="518"/>
      <c r="U46" s="518"/>
      <c r="V46" s="518"/>
      <c r="W46" s="518"/>
      <c r="X46" s="243"/>
      <c r="Y46" s="243"/>
      <c r="Z46" s="243"/>
      <c r="AA46" s="243"/>
      <c r="IZ46"/>
    </row>
    <row r="47" spans="1:260" ht="18">
      <c r="A47" s="240" t="s">
        <v>3912</v>
      </c>
      <c r="B47" s="231"/>
      <c r="C47" s="299"/>
      <c r="D47" s="299"/>
      <c r="E47" s="299"/>
      <c r="F47" s="299"/>
      <c r="G47" s="299"/>
      <c r="H47" s="299"/>
      <c r="I47" s="299"/>
      <c r="J47" s="548" t="s">
        <v>236</v>
      </c>
      <c r="K47" s="299"/>
      <c r="L47" s="232"/>
      <c r="M47" s="299"/>
      <c r="N47" s="519"/>
      <c r="O47" s="299"/>
      <c r="P47" s="299"/>
      <c r="Q47" s="299"/>
      <c r="R47" s="299"/>
      <c r="S47" s="299"/>
      <c r="T47" s="299"/>
      <c r="U47" s="299"/>
      <c r="V47" s="299"/>
      <c r="W47" s="299"/>
      <c r="X47" s="299"/>
      <c r="Y47" s="231"/>
      <c r="Z47" s="231"/>
      <c r="AA47" s="231"/>
    </row>
    <row r="48" spans="1:260" ht="18">
      <c r="A48" s="241" t="s">
        <v>3913</v>
      </c>
      <c r="B48" s="231"/>
      <c r="C48" s="299"/>
      <c r="D48" s="299"/>
      <c r="E48" s="299"/>
      <c r="F48" s="299"/>
      <c r="G48" s="299"/>
      <c r="H48" s="299"/>
      <c r="I48" s="299"/>
      <c r="J48" s="548" t="s">
        <v>236</v>
      </c>
      <c r="K48" s="299"/>
      <c r="L48" s="232"/>
      <c r="M48" s="299"/>
      <c r="N48" s="519"/>
      <c r="O48" s="299"/>
      <c r="P48" s="299"/>
      <c r="Q48" s="299"/>
      <c r="R48" s="299"/>
      <c r="S48" s="299"/>
      <c r="T48" s="299"/>
      <c r="U48" s="299"/>
      <c r="V48" s="299"/>
      <c r="W48" s="299"/>
      <c r="X48" s="299"/>
      <c r="Y48" s="231"/>
      <c r="Z48" s="231"/>
      <c r="AA48" s="231"/>
    </row>
    <row r="49" spans="1:27" ht="18">
      <c r="A49" s="241" t="s">
        <v>3914</v>
      </c>
      <c r="B49" s="231"/>
      <c r="C49" s="299"/>
      <c r="D49" s="299"/>
      <c r="E49" s="299"/>
      <c r="F49" s="299"/>
      <c r="G49" s="299"/>
      <c r="H49" s="299"/>
      <c r="I49" s="299"/>
      <c r="J49" s="548" t="s">
        <v>236</v>
      </c>
      <c r="K49" s="299"/>
      <c r="L49" s="232"/>
      <c r="M49" s="299"/>
      <c r="N49" s="519"/>
      <c r="O49" s="299"/>
      <c r="P49" s="299"/>
      <c r="Q49" s="299"/>
      <c r="R49" s="299"/>
      <c r="S49" s="299"/>
      <c r="T49" s="299"/>
      <c r="U49" s="299"/>
      <c r="V49" s="299"/>
      <c r="W49" s="299"/>
      <c r="X49" s="299"/>
      <c r="Y49" s="231"/>
      <c r="Z49" s="231"/>
      <c r="AA49" s="231"/>
    </row>
    <row r="50" spans="1:27" ht="18">
      <c r="A50" s="241" t="s">
        <v>3915</v>
      </c>
      <c r="B50" s="231"/>
      <c r="C50" s="299"/>
      <c r="D50" s="299"/>
      <c r="E50" s="299"/>
      <c r="F50" s="299"/>
      <c r="G50" s="299"/>
      <c r="H50" s="299"/>
      <c r="I50" s="299"/>
      <c r="J50" s="548" t="s">
        <v>236</v>
      </c>
      <c r="K50" s="299"/>
      <c r="L50" s="232"/>
      <c r="M50" s="299"/>
      <c r="N50" s="519"/>
      <c r="O50" s="299"/>
      <c r="P50" s="299"/>
      <c r="Q50" s="299"/>
      <c r="R50" s="299"/>
      <c r="S50" s="299"/>
      <c r="T50" s="299"/>
      <c r="U50" s="299"/>
      <c r="V50" s="299"/>
      <c r="W50" s="299"/>
      <c r="X50" s="299"/>
      <c r="Y50" s="231"/>
      <c r="Z50" s="231"/>
      <c r="AA50" s="231"/>
    </row>
    <row r="51" spans="1:27" ht="18">
      <c r="A51" s="241" t="s">
        <v>3916</v>
      </c>
      <c r="B51" s="231"/>
      <c r="C51" s="299"/>
      <c r="D51" s="299"/>
      <c r="E51" s="299"/>
      <c r="F51" s="299"/>
      <c r="G51" s="299"/>
      <c r="H51" s="299"/>
      <c r="I51" s="299"/>
      <c r="J51" s="548" t="s">
        <v>236</v>
      </c>
      <c r="K51" s="299"/>
      <c r="L51" s="232"/>
      <c r="M51" s="299"/>
      <c r="N51" s="519"/>
      <c r="O51" s="299"/>
      <c r="P51" s="299"/>
      <c r="Q51" s="299"/>
      <c r="R51" s="299"/>
      <c r="S51" s="299"/>
      <c r="T51" s="299"/>
      <c r="U51" s="299"/>
      <c r="V51" s="299"/>
      <c r="W51" s="299"/>
      <c r="X51" s="299"/>
      <c r="Y51" s="231"/>
      <c r="Z51" s="231"/>
      <c r="AA51" s="231"/>
    </row>
    <row r="52" spans="1:27" ht="18">
      <c r="A52" s="241" t="s">
        <v>3917</v>
      </c>
      <c r="B52" s="231"/>
      <c r="C52" s="299"/>
      <c r="D52" s="299"/>
      <c r="E52" s="299"/>
      <c r="F52" s="299"/>
      <c r="G52" s="299"/>
      <c r="H52" s="299"/>
      <c r="I52" s="299"/>
      <c r="J52" s="548" t="s">
        <v>236</v>
      </c>
      <c r="K52" s="299"/>
      <c r="L52" s="232"/>
      <c r="M52" s="299"/>
      <c r="N52" s="519"/>
      <c r="O52" s="299"/>
      <c r="P52" s="299"/>
      <c r="Q52" s="299"/>
      <c r="R52" s="299"/>
      <c r="S52" s="299"/>
      <c r="T52" s="299"/>
      <c r="U52" s="299"/>
      <c r="V52" s="299"/>
      <c r="W52" s="299"/>
      <c r="X52" s="299"/>
      <c r="Y52" s="231"/>
      <c r="Z52" s="231"/>
      <c r="AA52" s="231"/>
    </row>
    <row r="53" spans="1:27" ht="18">
      <c r="A53" s="241" t="s">
        <v>3918</v>
      </c>
      <c r="B53" s="231"/>
      <c r="C53" s="299"/>
      <c r="D53" s="299"/>
      <c r="E53" s="299"/>
      <c r="F53" s="299"/>
      <c r="G53" s="299"/>
      <c r="H53" s="299"/>
      <c r="I53" s="299"/>
      <c r="J53" s="548" t="s">
        <v>236</v>
      </c>
      <c r="K53" s="299"/>
      <c r="L53" s="232"/>
      <c r="M53" s="299"/>
      <c r="N53" s="519"/>
      <c r="O53" s="299"/>
      <c r="P53" s="299"/>
      <c r="Q53" s="299"/>
      <c r="R53" s="299"/>
      <c r="S53" s="299"/>
      <c r="T53" s="299"/>
      <c r="U53" s="299"/>
      <c r="V53" s="299"/>
      <c r="W53" s="299"/>
      <c r="X53" s="299"/>
      <c r="Y53" s="231"/>
      <c r="Z53" s="231"/>
      <c r="AA53" s="231"/>
    </row>
    <row r="54" spans="1:27" ht="18.75" thickBot="1">
      <c r="A54" s="242" t="s">
        <v>3919</v>
      </c>
      <c r="B54" s="236"/>
      <c r="C54" s="298"/>
      <c r="D54" s="298"/>
      <c r="E54" s="298"/>
      <c r="F54" s="298"/>
      <c r="G54" s="298"/>
      <c r="H54" s="298"/>
      <c r="I54" s="298"/>
      <c r="J54" s="549" t="s">
        <v>236</v>
      </c>
      <c r="K54" s="298"/>
      <c r="L54" s="237"/>
      <c r="M54" s="298"/>
      <c r="N54" s="520"/>
      <c r="O54" s="298"/>
      <c r="P54" s="298"/>
      <c r="Q54" s="298"/>
      <c r="R54" s="298"/>
      <c r="S54" s="298"/>
      <c r="T54" s="298"/>
      <c r="U54" s="298"/>
      <c r="V54" s="298"/>
      <c r="W54" s="298"/>
      <c r="X54" s="298"/>
      <c r="Y54" s="236"/>
      <c r="Z54" s="236"/>
      <c r="AA54" s="236"/>
    </row>
    <row r="55" spans="1:27" ht="18">
      <c r="A55" s="238"/>
      <c r="B55" s="238"/>
      <c r="C55" s="285"/>
      <c r="D55" s="285"/>
      <c r="E55" s="285"/>
      <c r="F55" s="285"/>
      <c r="G55" s="285"/>
      <c r="H55" s="285"/>
      <c r="I55" s="285"/>
      <c r="J55" s="285"/>
      <c r="K55" s="285"/>
      <c r="L55" s="525"/>
      <c r="M55" s="285"/>
      <c r="N55" s="351"/>
      <c r="O55" s="285"/>
      <c r="P55" s="285"/>
      <c r="Q55" s="285"/>
      <c r="R55" s="285"/>
      <c r="S55" s="285"/>
      <c r="T55" s="285"/>
      <c r="U55" s="285"/>
      <c r="V55" s="285"/>
      <c r="W55" s="285"/>
      <c r="X55" s="285"/>
    </row>
    <row r="56" spans="1:27" ht="18">
      <c r="A56" s="238"/>
      <c r="B56" s="238"/>
      <c r="C56" s="285"/>
      <c r="D56" s="285"/>
      <c r="E56" s="285"/>
      <c r="F56" s="285"/>
      <c r="G56" s="285"/>
      <c r="H56" s="285"/>
      <c r="I56" s="285"/>
      <c r="J56" s="285"/>
      <c r="K56" s="285"/>
      <c r="L56" s="525"/>
      <c r="M56" s="285"/>
      <c r="N56" s="351"/>
      <c r="O56" s="285"/>
      <c r="P56" s="285"/>
      <c r="Q56" s="285"/>
      <c r="R56" s="285"/>
      <c r="S56" s="285"/>
      <c r="T56" s="285"/>
      <c r="U56" s="285"/>
      <c r="V56" s="285"/>
      <c r="W56" s="285"/>
      <c r="X56" s="285"/>
    </row>
    <row r="57" spans="1:27" ht="18">
      <c r="A57" s="238"/>
      <c r="B57" s="238"/>
      <c r="C57" s="285"/>
      <c r="D57" s="285"/>
      <c r="E57" s="285"/>
      <c r="F57" s="285"/>
      <c r="G57" s="285"/>
      <c r="H57" s="285"/>
      <c r="I57" s="285"/>
      <c r="J57" s="285"/>
      <c r="K57" s="285"/>
      <c r="L57" s="525"/>
      <c r="M57" s="285"/>
      <c r="N57" s="351"/>
      <c r="O57" s="285"/>
      <c r="P57" s="285"/>
      <c r="Q57" s="285"/>
      <c r="R57" s="285"/>
      <c r="S57" s="285"/>
      <c r="T57" s="285"/>
      <c r="U57" s="285"/>
      <c r="V57" s="285"/>
      <c r="W57" s="285"/>
      <c r="X57" s="285"/>
    </row>
    <row r="58" spans="1:27" ht="14.1" customHeight="1" thickBot="1">
      <c r="A58" s="238"/>
      <c r="B58" s="238"/>
      <c r="C58" s="285"/>
      <c r="D58" s="285"/>
      <c r="E58" s="285"/>
      <c r="F58" s="285"/>
      <c r="G58" s="285"/>
      <c r="H58" s="285"/>
      <c r="I58" s="285"/>
      <c r="J58" s="285"/>
      <c r="K58" s="285"/>
      <c r="L58" s="525"/>
      <c r="M58" s="285"/>
      <c r="N58" s="351"/>
      <c r="O58" s="285"/>
      <c r="P58" s="285"/>
      <c r="Q58" s="285"/>
      <c r="R58" s="285"/>
      <c r="S58" s="285"/>
      <c r="T58" s="285"/>
      <c r="U58" s="285"/>
      <c r="V58" s="285"/>
      <c r="W58" s="285"/>
      <c r="X58" s="285"/>
    </row>
    <row r="59" spans="1:27" ht="18">
      <c r="A59" s="243" t="s">
        <v>3920</v>
      </c>
      <c r="B59" s="238"/>
      <c r="C59" s="285"/>
      <c r="D59" s="285"/>
      <c r="E59" s="285"/>
      <c r="F59" s="285"/>
      <c r="G59" s="285"/>
      <c r="H59" s="285"/>
      <c r="I59" s="285"/>
      <c r="J59" s="244"/>
      <c r="K59" s="285"/>
      <c r="L59" s="525"/>
      <c r="M59" s="285"/>
      <c r="N59" s="351"/>
      <c r="O59" s="285"/>
      <c r="P59" s="285"/>
      <c r="Q59" s="285"/>
      <c r="R59" s="285"/>
      <c r="S59" s="285"/>
      <c r="T59" s="285"/>
      <c r="U59" s="285"/>
      <c r="V59" s="285"/>
      <c r="W59" s="285"/>
      <c r="X59" s="285"/>
    </row>
    <row r="60" spans="1:27" ht="18">
      <c r="A60" s="231" t="s">
        <v>3921</v>
      </c>
      <c r="B60" s="238"/>
      <c r="C60" s="285"/>
      <c r="D60" s="285"/>
      <c r="E60" s="285"/>
      <c r="F60" s="285"/>
      <c r="G60" s="285"/>
      <c r="H60" s="285"/>
      <c r="I60" s="285"/>
      <c r="J60" s="244"/>
      <c r="K60" s="285"/>
      <c r="L60" s="525"/>
      <c r="M60" s="285"/>
      <c r="N60" s="351"/>
      <c r="O60" s="285"/>
      <c r="P60" s="285"/>
      <c r="Q60" s="285"/>
      <c r="R60" s="285"/>
      <c r="S60" s="285"/>
      <c r="T60" s="285"/>
      <c r="U60" s="285"/>
      <c r="V60" s="285"/>
      <c r="W60" s="285"/>
      <c r="X60" s="285"/>
    </row>
    <row r="61" spans="1:27" ht="18">
      <c r="A61" s="231" t="s">
        <v>3922</v>
      </c>
      <c r="B61" s="238"/>
      <c r="C61" s="285"/>
      <c r="D61" s="285"/>
      <c r="E61" s="285"/>
      <c r="F61" s="285"/>
      <c r="G61" s="285"/>
      <c r="H61" s="285"/>
      <c r="I61" s="285"/>
      <c r="J61" s="244"/>
      <c r="K61" s="285"/>
      <c r="L61" s="525"/>
      <c r="M61" s="285"/>
      <c r="N61" s="351"/>
      <c r="O61" s="285"/>
      <c r="P61" s="285"/>
      <c r="Q61" s="285"/>
      <c r="R61" s="285"/>
      <c r="S61" s="285"/>
      <c r="T61" s="285"/>
      <c r="U61" s="285"/>
      <c r="V61" s="285"/>
      <c r="W61" s="285"/>
      <c r="X61" s="285"/>
    </row>
    <row r="62" spans="1:27" ht="18.75" thickBot="1">
      <c r="A62" s="236" t="s">
        <v>3923</v>
      </c>
      <c r="B62" s="238"/>
      <c r="C62" s="285"/>
      <c r="D62" s="285"/>
      <c r="E62" s="285"/>
      <c r="F62" s="285"/>
      <c r="G62" s="285"/>
      <c r="H62" s="285"/>
      <c r="I62" s="285"/>
      <c r="J62" s="244"/>
      <c r="K62" s="285"/>
      <c r="L62" s="525"/>
      <c r="M62" s="285"/>
      <c r="N62" s="351"/>
      <c r="O62" s="285"/>
      <c r="P62" s="285"/>
      <c r="Q62" s="285"/>
      <c r="R62" s="285"/>
      <c r="S62" s="285"/>
      <c r="T62" s="285"/>
      <c r="U62" s="285"/>
      <c r="V62" s="285"/>
      <c r="W62" s="285"/>
      <c r="X62" s="285"/>
    </row>
    <row r="63" spans="1:27" ht="18">
      <c r="A63" s="238"/>
      <c r="B63" s="238"/>
      <c r="C63" s="285"/>
      <c r="D63" s="285"/>
      <c r="E63" s="285"/>
      <c r="F63" s="285"/>
      <c r="G63" s="285"/>
      <c r="H63" s="285"/>
      <c r="I63" s="285"/>
      <c r="J63" s="244"/>
      <c r="K63" s="285"/>
      <c r="L63" s="525"/>
      <c r="M63" s="285"/>
      <c r="N63" s="351"/>
      <c r="O63" s="285"/>
      <c r="P63" s="285"/>
      <c r="Q63" s="285"/>
      <c r="R63" s="285"/>
      <c r="S63" s="285"/>
      <c r="T63" s="285"/>
      <c r="U63" s="285"/>
      <c r="V63" s="285"/>
      <c r="W63" s="285"/>
      <c r="X63" s="285"/>
    </row>
    <row r="64" spans="1:27" ht="18.75" thickBot="1">
      <c r="A64" s="245"/>
      <c r="B64" s="245"/>
      <c r="C64" s="287"/>
      <c r="D64" s="287"/>
      <c r="E64" s="285"/>
      <c r="F64" s="285"/>
      <c r="G64" s="285"/>
      <c r="H64" s="285"/>
      <c r="I64" s="285"/>
      <c r="J64" s="244"/>
      <c r="K64" s="285"/>
      <c r="L64" s="525"/>
      <c r="M64" s="285"/>
      <c r="N64" s="351"/>
      <c r="O64" s="285"/>
      <c r="P64" s="285"/>
      <c r="Q64" s="285"/>
      <c r="R64" s="285"/>
      <c r="S64" s="285"/>
      <c r="T64" s="285"/>
      <c r="U64" s="285"/>
      <c r="V64" s="285"/>
      <c r="W64" s="285"/>
      <c r="X64" s="285"/>
    </row>
    <row r="65" spans="1:24" ht="18">
      <c r="A65" s="297" t="s">
        <v>3924</v>
      </c>
      <c r="B65" s="297"/>
      <c r="C65" s="304"/>
      <c r="D65" s="304"/>
      <c r="E65" s="301"/>
      <c r="F65" s="301"/>
      <c r="G65" s="301"/>
      <c r="H65" s="301"/>
      <c r="I65" s="301"/>
      <c r="J65" s="301"/>
      <c r="K65" s="301"/>
      <c r="L65" s="301"/>
      <c r="M65" s="301"/>
      <c r="N65" s="351"/>
      <c r="O65" s="301"/>
      <c r="P65" s="301"/>
      <c r="Q65" s="301"/>
      <c r="R65" s="301"/>
      <c r="S65" s="301"/>
      <c r="T65" s="301"/>
      <c r="U65" s="301"/>
      <c r="V65" s="301"/>
      <c r="W65" s="301"/>
      <c r="X65" s="301"/>
    </row>
    <row r="66" spans="1:24" ht="18">
      <c r="A66" s="247" t="s">
        <v>3852</v>
      </c>
      <c r="B66" s="231" t="s">
        <v>3925</v>
      </c>
      <c r="C66" s="289"/>
      <c r="D66" s="289"/>
      <c r="E66" s="299"/>
      <c r="F66" s="299"/>
      <c r="G66" s="299"/>
      <c r="H66" s="299"/>
      <c r="I66" s="299"/>
      <c r="J66" s="232" t="s">
        <v>236</v>
      </c>
      <c r="K66" s="299"/>
      <c r="L66" s="232" t="s">
        <v>236</v>
      </c>
      <c r="M66" s="299"/>
      <c r="N66" s="351"/>
      <c r="O66" s="299"/>
      <c r="P66" s="299"/>
      <c r="Q66" s="299"/>
      <c r="R66" s="299"/>
      <c r="S66" s="299"/>
      <c r="T66" s="299"/>
      <c r="U66" s="299"/>
      <c r="V66" s="299"/>
      <c r="W66" s="299"/>
      <c r="X66" s="299"/>
    </row>
    <row r="67" spans="1:24" ht="17.25" thickBot="1">
      <c r="A67" s="248" t="s">
        <v>3907</v>
      </c>
      <c r="B67" s="248" t="s">
        <v>3925</v>
      </c>
      <c r="C67" s="288"/>
      <c r="D67" s="288"/>
      <c r="E67" s="303"/>
      <c r="F67" s="303"/>
      <c r="G67" s="303"/>
      <c r="H67" s="303"/>
      <c r="I67" s="303"/>
      <c r="J67" s="303" t="s">
        <v>236</v>
      </c>
      <c r="K67" s="303"/>
      <c r="L67" s="526" t="s">
        <v>236</v>
      </c>
      <c r="M67" s="303"/>
      <c r="N67" s="351"/>
      <c r="O67" s="303"/>
      <c r="P67" s="303"/>
      <c r="Q67" s="303"/>
      <c r="R67" s="303"/>
      <c r="S67" s="303"/>
      <c r="T67" s="303"/>
      <c r="U67" s="303"/>
      <c r="V67" s="303"/>
      <c r="W67" s="303"/>
      <c r="X67" s="298"/>
    </row>
    <row r="68" spans="1:24" ht="18.75" thickBot="1">
      <c r="A68" s="290"/>
      <c r="B68" s="291"/>
      <c r="C68" s="300"/>
      <c r="D68" s="300"/>
      <c r="E68" s="300"/>
      <c r="F68" s="285"/>
      <c r="G68" s="285"/>
      <c r="H68" s="285"/>
      <c r="I68" s="285"/>
      <c r="J68" s="244"/>
      <c r="K68" s="285"/>
      <c r="L68" s="525"/>
      <c r="M68" s="285"/>
      <c r="N68" s="351"/>
      <c r="O68" s="285"/>
      <c r="P68" s="285"/>
      <c r="Q68" s="285"/>
      <c r="R68" s="285"/>
      <c r="S68" s="285"/>
      <c r="T68" s="285"/>
      <c r="U68" s="285"/>
      <c r="V68" s="285"/>
      <c r="W68" s="285"/>
      <c r="X68" s="285"/>
    </row>
    <row r="69" spans="1:24" ht="18">
      <c r="A69" s="297" t="s">
        <v>3926</v>
      </c>
      <c r="B69" s="297"/>
      <c r="C69" s="301"/>
      <c r="D69" s="301"/>
      <c r="E69" s="301"/>
      <c r="F69" s="301"/>
      <c r="G69" s="301"/>
      <c r="H69" s="301"/>
      <c r="I69" s="301"/>
      <c r="J69" s="301"/>
      <c r="K69" s="301"/>
      <c r="L69" s="301"/>
      <c r="M69" s="301"/>
      <c r="N69" s="351"/>
      <c r="O69" s="301"/>
      <c r="P69" s="301"/>
      <c r="Q69" s="301"/>
      <c r="R69" s="301"/>
      <c r="S69" s="301"/>
      <c r="T69" s="301"/>
      <c r="U69" s="301"/>
      <c r="V69" s="301"/>
      <c r="W69" s="301"/>
      <c r="X69" s="301"/>
    </row>
    <row r="70" spans="1:24" ht="18">
      <c r="A70" s="247" t="s">
        <v>3850</v>
      </c>
      <c r="B70" s="231" t="s">
        <v>3851</v>
      </c>
      <c r="C70" s="299"/>
      <c r="D70" s="299"/>
      <c r="E70" s="299"/>
      <c r="F70" s="299"/>
      <c r="G70" s="299"/>
      <c r="H70" s="299"/>
      <c r="I70" s="299"/>
      <c r="J70" s="232" t="s">
        <v>236</v>
      </c>
      <c r="K70" s="299"/>
      <c r="L70" s="232" t="s">
        <v>236</v>
      </c>
      <c r="M70" s="299"/>
      <c r="N70" s="351"/>
      <c r="O70" s="299"/>
      <c r="P70" s="299"/>
      <c r="Q70" s="299"/>
      <c r="R70" s="299"/>
      <c r="S70" s="299"/>
      <c r="T70" s="299"/>
      <c r="U70" s="299"/>
      <c r="V70" s="299"/>
      <c r="W70" s="299"/>
      <c r="X70" s="299"/>
    </row>
    <row r="71" spans="1:24" ht="18">
      <c r="A71" s="247" t="s">
        <v>3854</v>
      </c>
      <c r="B71" s="231" t="s">
        <v>3925</v>
      </c>
      <c r="C71" s="299"/>
      <c r="D71" s="299"/>
      <c r="E71" s="299"/>
      <c r="F71" s="299"/>
      <c r="G71" s="299"/>
      <c r="H71" s="299"/>
      <c r="I71" s="299"/>
      <c r="J71" s="232" t="s">
        <v>236</v>
      </c>
      <c r="K71" s="299"/>
      <c r="L71" s="232"/>
      <c r="M71" s="299"/>
      <c r="N71" s="351"/>
      <c r="O71" s="299"/>
      <c r="P71" s="299"/>
      <c r="Q71" s="299"/>
      <c r="R71" s="299"/>
      <c r="S71" s="299"/>
      <c r="T71" s="299"/>
      <c r="U71" s="299"/>
      <c r="V71" s="299"/>
      <c r="W71" s="299"/>
      <c r="X71" s="299"/>
    </row>
    <row r="72" spans="1:24" ht="18">
      <c r="A72" s="247" t="s">
        <v>3856</v>
      </c>
      <c r="B72" s="231" t="s">
        <v>3927</v>
      </c>
      <c r="C72" s="299"/>
      <c r="D72" s="299"/>
      <c r="E72" s="299"/>
      <c r="F72" s="299"/>
      <c r="G72" s="299"/>
      <c r="H72" s="299"/>
      <c r="I72" s="299"/>
      <c r="J72" s="232" t="s">
        <v>236</v>
      </c>
      <c r="K72" s="299"/>
      <c r="L72" s="232"/>
      <c r="M72" s="299"/>
      <c r="N72" s="351"/>
      <c r="O72" s="299"/>
      <c r="P72" s="299"/>
      <c r="Q72" s="299"/>
      <c r="R72" s="299"/>
      <c r="S72" s="299"/>
      <c r="T72" s="299"/>
      <c r="U72" s="299"/>
      <c r="V72" s="299"/>
      <c r="W72" s="299"/>
      <c r="X72" s="299"/>
    </row>
    <row r="73" spans="1:24" ht="18">
      <c r="A73" s="247" t="s">
        <v>3862</v>
      </c>
      <c r="B73" s="231" t="s">
        <v>3925</v>
      </c>
      <c r="C73" s="299"/>
      <c r="D73" s="299"/>
      <c r="E73" s="299"/>
      <c r="F73" s="299"/>
      <c r="G73" s="299"/>
      <c r="H73" s="299"/>
      <c r="I73" s="299"/>
      <c r="J73" s="232" t="s">
        <v>236</v>
      </c>
      <c r="K73" s="299"/>
      <c r="L73" s="232" t="s">
        <v>236</v>
      </c>
      <c r="M73" s="299"/>
      <c r="N73" s="351"/>
      <c r="O73" s="299"/>
      <c r="P73" s="299"/>
      <c r="Q73" s="299"/>
      <c r="R73" s="299"/>
      <c r="S73" s="299"/>
      <c r="T73" s="299"/>
      <c r="U73" s="299"/>
      <c r="V73" s="299"/>
      <c r="W73" s="299"/>
      <c r="X73" s="299"/>
    </row>
    <row r="74" spans="1:24" ht="18">
      <c r="A74" s="247" t="s">
        <v>3864</v>
      </c>
      <c r="B74" s="231"/>
      <c r="C74" s="299"/>
      <c r="D74" s="299"/>
      <c r="E74" s="299"/>
      <c r="F74" s="299"/>
      <c r="G74" s="299"/>
      <c r="H74" s="299"/>
      <c r="I74" s="299"/>
      <c r="J74" s="232" t="s">
        <v>236</v>
      </c>
      <c r="K74" s="299"/>
      <c r="L74" s="232"/>
      <c r="M74" s="299"/>
      <c r="N74" s="351"/>
      <c r="O74" s="299"/>
      <c r="P74" s="299"/>
      <c r="Q74" s="299"/>
      <c r="R74" s="299"/>
      <c r="S74" s="299"/>
      <c r="T74" s="299"/>
      <c r="U74" s="299"/>
      <c r="V74" s="299"/>
      <c r="W74" s="299"/>
      <c r="X74" s="299"/>
    </row>
    <row r="75" spans="1:24" ht="18">
      <c r="A75" s="247" t="s">
        <v>3877</v>
      </c>
      <c r="B75" s="231" t="s">
        <v>3927</v>
      </c>
      <c r="C75" s="299"/>
      <c r="D75" s="299"/>
      <c r="E75" s="299"/>
      <c r="F75" s="299"/>
      <c r="G75" s="299"/>
      <c r="H75" s="299"/>
      <c r="I75" s="299"/>
      <c r="J75" s="232" t="s">
        <v>236</v>
      </c>
      <c r="K75" s="299"/>
      <c r="L75" s="232"/>
      <c r="M75" s="299"/>
      <c r="N75" s="351"/>
      <c r="O75" s="299"/>
      <c r="P75" s="299"/>
      <c r="Q75" s="299"/>
      <c r="R75" s="299"/>
      <c r="S75" s="299"/>
      <c r="T75" s="299"/>
      <c r="U75" s="299"/>
      <c r="V75" s="299"/>
      <c r="W75" s="299"/>
      <c r="X75" s="299"/>
    </row>
    <row r="76" spans="1:24" ht="18">
      <c r="A76" s="247" t="s">
        <v>3881</v>
      </c>
      <c r="B76" s="231"/>
      <c r="C76" s="299"/>
      <c r="D76" s="299"/>
      <c r="E76" s="299"/>
      <c r="F76" s="299"/>
      <c r="G76" s="299"/>
      <c r="H76" s="299"/>
      <c r="I76" s="299"/>
      <c r="J76" s="232" t="s">
        <v>236</v>
      </c>
      <c r="K76" s="299"/>
      <c r="L76" s="232"/>
      <c r="M76" s="299"/>
      <c r="N76" s="351"/>
      <c r="O76" s="299"/>
      <c r="P76" s="299"/>
      <c r="Q76" s="299"/>
      <c r="R76" s="299"/>
      <c r="S76" s="299"/>
      <c r="T76" s="299"/>
      <c r="U76" s="299"/>
      <c r="V76" s="299"/>
      <c r="W76" s="299"/>
      <c r="X76" s="299"/>
    </row>
    <row r="77" spans="1:24" ht="18">
      <c r="A77" s="247" t="s">
        <v>3884</v>
      </c>
      <c r="B77" s="231"/>
      <c r="C77" s="299"/>
      <c r="D77" s="299"/>
      <c r="E77" s="299"/>
      <c r="F77" s="299"/>
      <c r="G77" s="299"/>
      <c r="H77" s="299"/>
      <c r="I77" s="299"/>
      <c r="J77" s="232" t="s">
        <v>236</v>
      </c>
      <c r="K77" s="299"/>
      <c r="L77" s="232"/>
      <c r="M77" s="299"/>
      <c r="N77" s="351"/>
      <c r="O77" s="299"/>
      <c r="P77" s="299"/>
      <c r="Q77" s="299"/>
      <c r="R77" s="299"/>
      <c r="S77" s="299"/>
      <c r="T77" s="299"/>
      <c r="U77" s="299"/>
      <c r="V77" s="299"/>
      <c r="W77" s="299"/>
      <c r="X77" s="299"/>
    </row>
    <row r="78" spans="1:24" ht="18">
      <c r="A78" s="247" t="s">
        <v>3889</v>
      </c>
      <c r="B78" s="231" t="s">
        <v>3927</v>
      </c>
      <c r="C78" s="299"/>
      <c r="D78" s="299"/>
      <c r="E78" s="299"/>
      <c r="F78" s="299"/>
      <c r="G78" s="299"/>
      <c r="H78" s="299"/>
      <c r="I78" s="299"/>
      <c r="J78" s="232" t="s">
        <v>236</v>
      </c>
      <c r="K78" s="299"/>
      <c r="L78" s="232"/>
      <c r="M78" s="299"/>
      <c r="N78" s="351"/>
      <c r="O78" s="299"/>
      <c r="P78" s="299"/>
      <c r="Q78" s="299"/>
      <c r="R78" s="299"/>
      <c r="S78" s="299"/>
      <c r="T78" s="299"/>
      <c r="U78" s="299"/>
      <c r="V78" s="299"/>
      <c r="W78" s="299"/>
      <c r="X78" s="299"/>
    </row>
    <row r="79" spans="1:24" ht="18">
      <c r="A79" s="247" t="s">
        <v>3892</v>
      </c>
      <c r="B79" s="231" t="s">
        <v>3928</v>
      </c>
      <c r="C79" s="299"/>
      <c r="D79" s="299"/>
      <c r="E79" s="299"/>
      <c r="F79" s="299"/>
      <c r="G79" s="299"/>
      <c r="H79" s="299"/>
      <c r="I79" s="299"/>
      <c r="J79" s="232" t="s">
        <v>236</v>
      </c>
      <c r="K79" s="299"/>
      <c r="L79" s="232" t="s">
        <v>236</v>
      </c>
      <c r="M79" s="299"/>
      <c r="N79" s="351"/>
      <c r="O79" s="299"/>
      <c r="P79" s="299"/>
      <c r="Q79" s="299"/>
      <c r="R79" s="299"/>
      <c r="S79" s="299"/>
      <c r="T79" s="299"/>
      <c r="U79" s="299"/>
      <c r="V79" s="299"/>
      <c r="W79" s="299"/>
      <c r="X79" s="299"/>
    </row>
    <row r="80" spans="1:24" ht="18">
      <c r="A80" s="247" t="s">
        <v>3894</v>
      </c>
      <c r="B80" s="231" t="s">
        <v>3925</v>
      </c>
      <c r="C80" s="299"/>
      <c r="D80" s="299"/>
      <c r="E80" s="299"/>
      <c r="F80" s="299"/>
      <c r="G80" s="299"/>
      <c r="H80" s="299"/>
      <c r="I80" s="299"/>
      <c r="J80" s="232" t="s">
        <v>236</v>
      </c>
      <c r="K80" s="299"/>
      <c r="L80" s="232"/>
      <c r="M80" s="299"/>
      <c r="N80" s="351"/>
      <c r="O80" s="299"/>
      <c r="P80" s="299"/>
      <c r="Q80" s="299"/>
      <c r="R80" s="299"/>
      <c r="S80" s="299"/>
      <c r="T80" s="299"/>
      <c r="U80" s="299"/>
      <c r="V80" s="299"/>
      <c r="W80" s="299"/>
      <c r="X80" s="299"/>
    </row>
    <row r="81" spans="1:24" ht="18">
      <c r="A81" s="247" t="s">
        <v>3898</v>
      </c>
      <c r="B81" s="231" t="s">
        <v>3927</v>
      </c>
      <c r="C81" s="299"/>
      <c r="D81" s="299"/>
      <c r="E81" s="299"/>
      <c r="F81" s="299"/>
      <c r="G81" s="299"/>
      <c r="H81" s="299"/>
      <c r="I81" s="299"/>
      <c r="J81" s="232" t="s">
        <v>236</v>
      </c>
      <c r="K81" s="299"/>
      <c r="L81" s="232"/>
      <c r="M81" s="299"/>
      <c r="N81" s="351"/>
      <c r="O81" s="299"/>
      <c r="P81" s="299"/>
      <c r="Q81" s="299"/>
      <c r="R81" s="299"/>
      <c r="S81" s="299"/>
      <c r="T81" s="299"/>
      <c r="U81" s="299"/>
      <c r="V81" s="299"/>
      <c r="W81" s="299"/>
      <c r="X81" s="299"/>
    </row>
    <row r="82" spans="1:24" ht="17.25" thickBot="1">
      <c r="A82" s="248" t="s">
        <v>3905</v>
      </c>
      <c r="B82" s="248" t="s">
        <v>3929</v>
      </c>
      <c r="C82" s="303"/>
      <c r="D82" s="303"/>
      <c r="E82" s="303"/>
      <c r="F82" s="303"/>
      <c r="G82" s="303"/>
      <c r="H82" s="303"/>
      <c r="I82" s="303"/>
      <c r="J82" s="303" t="s">
        <v>236</v>
      </c>
      <c r="K82" s="303"/>
      <c r="L82" s="526" t="s">
        <v>236</v>
      </c>
      <c r="M82" s="303"/>
      <c r="N82" s="351"/>
      <c r="O82" s="303"/>
      <c r="P82" s="303"/>
      <c r="Q82" s="303"/>
      <c r="R82" s="303"/>
      <c r="S82" s="303"/>
      <c r="T82" s="303"/>
      <c r="U82" s="303"/>
      <c r="V82" s="303"/>
      <c r="W82" s="303"/>
      <c r="X82" s="298"/>
    </row>
    <row r="83" spans="1:24" ht="18.75" thickBot="1">
      <c r="A83" s="292"/>
      <c r="B83" s="291"/>
      <c r="C83" s="300"/>
      <c r="D83" s="300"/>
      <c r="E83" s="300"/>
      <c r="F83" s="300"/>
      <c r="G83" s="300"/>
      <c r="H83" s="300"/>
      <c r="I83" s="300"/>
      <c r="J83" s="293"/>
      <c r="K83" s="300"/>
      <c r="L83" s="293"/>
      <c r="M83" s="300"/>
      <c r="N83" s="351"/>
      <c r="O83" s="300"/>
      <c r="P83" s="300"/>
      <c r="Q83" s="300"/>
      <c r="R83" s="300"/>
      <c r="S83" s="300"/>
      <c r="T83" s="300"/>
      <c r="U83" s="300"/>
      <c r="V83" s="300"/>
      <c r="W83" s="300"/>
      <c r="X83" s="300"/>
    </row>
    <row r="84" spans="1:24" ht="18">
      <c r="A84" s="297" t="s">
        <v>3930</v>
      </c>
      <c r="B84" s="297"/>
      <c r="C84" s="301"/>
      <c r="D84" s="301"/>
      <c r="E84" s="301"/>
      <c r="F84" s="301"/>
      <c r="G84" s="301"/>
      <c r="H84" s="301"/>
      <c r="I84" s="301"/>
      <c r="J84" s="301"/>
      <c r="K84" s="301"/>
      <c r="L84" s="301"/>
      <c r="M84" s="301"/>
      <c r="N84" s="351"/>
      <c r="O84" s="301"/>
      <c r="P84" s="301"/>
      <c r="Q84" s="301"/>
      <c r="R84" s="301"/>
      <c r="S84" s="301"/>
      <c r="T84" s="301"/>
      <c r="U84" s="301"/>
      <c r="V84" s="301"/>
      <c r="W84" s="301"/>
      <c r="X84" s="301"/>
    </row>
    <row r="85" spans="1:24" ht="18">
      <c r="A85" s="247" t="s">
        <v>3830</v>
      </c>
      <c r="B85" s="231"/>
      <c r="C85" s="299"/>
      <c r="D85" s="299"/>
      <c r="E85" s="299"/>
      <c r="F85" s="299"/>
      <c r="G85" s="299"/>
      <c r="H85" s="299"/>
      <c r="I85" s="299"/>
      <c r="J85" s="232" t="s">
        <v>236</v>
      </c>
      <c r="K85" s="299"/>
      <c r="L85" s="232" t="s">
        <v>236</v>
      </c>
      <c r="M85" s="299"/>
      <c r="N85" s="351"/>
      <c r="O85" s="299"/>
      <c r="P85" s="299"/>
      <c r="Q85" s="299"/>
      <c r="R85" s="299"/>
      <c r="S85" s="299"/>
      <c r="T85" s="299"/>
      <c r="U85" s="299"/>
      <c r="V85" s="299"/>
      <c r="W85" s="299"/>
      <c r="X85" s="299"/>
    </row>
    <row r="86" spans="1:24" ht="18">
      <c r="A86" s="247" t="s">
        <v>3832</v>
      </c>
      <c r="B86" s="231" t="s">
        <v>3925</v>
      </c>
      <c r="C86" s="299"/>
      <c r="D86" s="299"/>
      <c r="E86" s="299"/>
      <c r="F86" s="299"/>
      <c r="G86" s="299"/>
      <c r="H86" s="299"/>
      <c r="I86" s="299"/>
      <c r="J86" s="232" t="s">
        <v>236</v>
      </c>
      <c r="K86" s="299"/>
      <c r="L86" s="232" t="s">
        <v>236</v>
      </c>
      <c r="M86" s="299"/>
      <c r="N86" s="351"/>
      <c r="O86" s="299"/>
      <c r="P86" s="299"/>
      <c r="Q86" s="299"/>
      <c r="R86" s="299"/>
      <c r="S86" s="299"/>
      <c r="T86" s="299"/>
      <c r="U86" s="299"/>
      <c r="V86" s="299"/>
      <c r="W86" s="299"/>
      <c r="X86" s="299"/>
    </row>
    <row r="87" spans="1:24" ht="18">
      <c r="A87" s="247" t="s">
        <v>3837</v>
      </c>
      <c r="B87" s="231" t="s">
        <v>3925</v>
      </c>
      <c r="C87" s="299"/>
      <c r="D87" s="299"/>
      <c r="E87" s="299"/>
      <c r="F87" s="299"/>
      <c r="G87" s="299"/>
      <c r="H87" s="299"/>
      <c r="I87" s="299"/>
      <c r="J87" s="232" t="s">
        <v>236</v>
      </c>
      <c r="K87" s="299"/>
      <c r="L87" s="232" t="s">
        <v>236</v>
      </c>
      <c r="M87" s="299"/>
      <c r="N87" s="351"/>
      <c r="O87" s="299"/>
      <c r="P87" s="299"/>
      <c r="Q87" s="299"/>
      <c r="R87" s="299"/>
      <c r="S87" s="299"/>
      <c r="T87" s="299"/>
      <c r="U87" s="299"/>
      <c r="V87" s="299"/>
      <c r="W87" s="299"/>
      <c r="X87" s="299"/>
    </row>
    <row r="88" spans="1:24" ht="18">
      <c r="A88" s="247" t="s">
        <v>3841</v>
      </c>
      <c r="B88" s="231" t="s">
        <v>3925</v>
      </c>
      <c r="C88" s="299"/>
      <c r="D88" s="299"/>
      <c r="E88" s="299"/>
      <c r="F88" s="299"/>
      <c r="G88" s="299"/>
      <c r="H88" s="299"/>
      <c r="I88" s="299"/>
      <c r="J88" s="232" t="s">
        <v>236</v>
      </c>
      <c r="K88" s="299"/>
      <c r="L88" s="232" t="s">
        <v>236</v>
      </c>
      <c r="M88" s="299"/>
      <c r="N88" s="351"/>
      <c r="O88" s="299"/>
      <c r="P88" s="299"/>
      <c r="Q88" s="299"/>
      <c r="R88" s="299"/>
      <c r="S88" s="299"/>
      <c r="T88" s="299"/>
      <c r="U88" s="299"/>
      <c r="V88" s="299"/>
      <c r="W88" s="299"/>
      <c r="X88" s="299"/>
    </row>
    <row r="89" spans="1:24" ht="18">
      <c r="A89" s="247" t="s">
        <v>3850</v>
      </c>
      <c r="B89" s="231" t="s">
        <v>3851</v>
      </c>
      <c r="C89" s="299"/>
      <c r="D89" s="299"/>
      <c r="E89" s="299"/>
      <c r="F89" s="299"/>
      <c r="G89" s="299"/>
      <c r="H89" s="299"/>
      <c r="I89" s="299"/>
      <c r="J89" s="232" t="s">
        <v>236</v>
      </c>
      <c r="K89" s="299"/>
      <c r="L89" s="232" t="s">
        <v>236</v>
      </c>
      <c r="M89" s="299"/>
      <c r="N89" s="351"/>
      <c r="O89" s="299"/>
      <c r="P89" s="299"/>
      <c r="Q89" s="299"/>
      <c r="R89" s="299"/>
      <c r="S89" s="299"/>
      <c r="T89" s="299"/>
      <c r="U89" s="299"/>
      <c r="V89" s="299"/>
      <c r="W89" s="299"/>
      <c r="X89" s="299"/>
    </row>
    <row r="90" spans="1:24" ht="18">
      <c r="A90" s="247" t="s">
        <v>3854</v>
      </c>
      <c r="B90" s="231" t="s">
        <v>3925</v>
      </c>
      <c r="C90" s="299"/>
      <c r="D90" s="299"/>
      <c r="E90" s="299"/>
      <c r="F90" s="299"/>
      <c r="G90" s="299"/>
      <c r="H90" s="299"/>
      <c r="I90" s="299"/>
      <c r="J90" s="232" t="s">
        <v>236</v>
      </c>
      <c r="K90" s="299"/>
      <c r="L90" s="232"/>
      <c r="M90" s="299"/>
      <c r="N90" s="351"/>
      <c r="O90" s="299"/>
      <c r="P90" s="299"/>
      <c r="Q90" s="299"/>
      <c r="R90" s="299"/>
      <c r="S90" s="299"/>
      <c r="T90" s="299"/>
      <c r="U90" s="299"/>
      <c r="V90" s="299"/>
      <c r="W90" s="299"/>
      <c r="X90" s="299"/>
    </row>
    <row r="91" spans="1:24" ht="18">
      <c r="A91" s="247" t="s">
        <v>3894</v>
      </c>
      <c r="B91" s="231" t="s">
        <v>3925</v>
      </c>
      <c r="C91" s="299"/>
      <c r="D91" s="299"/>
      <c r="E91" s="299"/>
      <c r="F91" s="299"/>
      <c r="G91" s="299"/>
      <c r="H91" s="299"/>
      <c r="I91" s="299"/>
      <c r="J91" s="232" t="s">
        <v>236</v>
      </c>
      <c r="K91" s="299"/>
      <c r="L91" s="232"/>
      <c r="M91" s="299"/>
      <c r="N91" s="351"/>
      <c r="O91" s="299"/>
      <c r="P91" s="299"/>
      <c r="Q91" s="299"/>
      <c r="R91" s="299"/>
      <c r="S91" s="299"/>
      <c r="T91" s="299"/>
      <c r="U91" s="299"/>
      <c r="V91" s="299"/>
      <c r="W91" s="299"/>
      <c r="X91" s="299"/>
    </row>
    <row r="92" spans="1:24" ht="18">
      <c r="A92" s="247" t="s">
        <v>3903</v>
      </c>
      <c r="B92" s="231"/>
      <c r="C92" s="299"/>
      <c r="D92" s="299"/>
      <c r="E92" s="299"/>
      <c r="F92" s="299"/>
      <c r="G92" s="299"/>
      <c r="H92" s="299"/>
      <c r="I92" s="299"/>
      <c r="J92" s="232" t="s">
        <v>236</v>
      </c>
      <c r="K92" s="299"/>
      <c r="L92" s="232" t="s">
        <v>236</v>
      </c>
      <c r="M92" s="299"/>
      <c r="N92" s="351"/>
      <c r="O92" s="299"/>
      <c r="P92" s="299"/>
      <c r="Q92" s="299"/>
      <c r="R92" s="299"/>
      <c r="S92" s="299"/>
      <c r="T92" s="299"/>
      <c r="U92" s="299"/>
      <c r="V92" s="299"/>
      <c r="W92" s="299"/>
      <c r="X92" s="299"/>
    </row>
    <row r="93" spans="1:24" ht="18">
      <c r="A93" s="247" t="s">
        <v>3905</v>
      </c>
      <c r="B93" s="231" t="s">
        <v>3931</v>
      </c>
      <c r="C93" s="299"/>
      <c r="D93" s="299"/>
      <c r="E93" s="299"/>
      <c r="F93" s="299"/>
      <c r="G93" s="299"/>
      <c r="H93" s="299"/>
      <c r="I93" s="299"/>
      <c r="J93" s="232" t="s">
        <v>236</v>
      </c>
      <c r="K93" s="299"/>
      <c r="L93" s="232" t="s">
        <v>236</v>
      </c>
      <c r="M93" s="299"/>
      <c r="N93" s="351"/>
      <c r="O93" s="299"/>
      <c r="P93" s="299"/>
      <c r="Q93" s="299"/>
      <c r="R93" s="299"/>
      <c r="S93" s="299"/>
      <c r="T93" s="299"/>
      <c r="U93" s="299"/>
      <c r="V93" s="299"/>
      <c r="W93" s="299"/>
      <c r="X93" s="299"/>
    </row>
    <row r="94" spans="1:24" ht="17.25" thickBot="1">
      <c r="A94" s="248" t="s">
        <v>3907</v>
      </c>
      <c r="B94" s="248" t="s">
        <v>3925</v>
      </c>
      <c r="C94" s="303"/>
      <c r="D94" s="303"/>
      <c r="E94" s="303"/>
      <c r="F94" s="303"/>
      <c r="G94" s="303"/>
      <c r="H94" s="303"/>
      <c r="I94" s="303"/>
      <c r="J94" s="303" t="s">
        <v>236</v>
      </c>
      <c r="K94" s="303"/>
      <c r="L94" s="526" t="s">
        <v>236</v>
      </c>
      <c r="M94" s="303"/>
      <c r="N94" s="351"/>
      <c r="O94" s="303"/>
      <c r="P94" s="303"/>
      <c r="Q94" s="303"/>
      <c r="R94" s="303"/>
      <c r="S94" s="303"/>
      <c r="T94" s="303"/>
      <c r="U94" s="303"/>
      <c r="V94" s="303"/>
      <c r="W94" s="303"/>
      <c r="X94" s="298"/>
    </row>
    <row r="95" spans="1:24" ht="18.75" thickBot="1">
      <c r="A95" s="290"/>
      <c r="B95" s="291"/>
      <c r="C95" s="300"/>
      <c r="D95" s="300"/>
      <c r="E95" s="300"/>
      <c r="F95" s="300"/>
      <c r="G95" s="300"/>
      <c r="H95" s="300"/>
      <c r="I95" s="300"/>
      <c r="J95" s="293"/>
      <c r="K95" s="300"/>
      <c r="L95" s="293"/>
      <c r="M95" s="300"/>
      <c r="N95" s="351"/>
      <c r="O95" s="300"/>
      <c r="P95" s="300"/>
      <c r="Q95" s="300"/>
      <c r="R95" s="300"/>
      <c r="S95" s="300"/>
      <c r="T95" s="300"/>
      <c r="U95" s="300"/>
      <c r="V95" s="300"/>
      <c r="W95" s="285"/>
      <c r="X95" s="285"/>
    </row>
    <row r="96" spans="1:24" ht="18">
      <c r="A96" s="297" t="s">
        <v>3932</v>
      </c>
      <c r="B96" s="297"/>
      <c r="C96" s="301"/>
      <c r="D96" s="301"/>
      <c r="E96" s="301"/>
      <c r="F96" s="301"/>
      <c r="G96" s="301"/>
      <c r="H96" s="301"/>
      <c r="I96" s="301"/>
      <c r="J96" s="301"/>
      <c r="K96" s="301"/>
      <c r="L96" s="301"/>
      <c r="M96" s="301"/>
      <c r="N96" s="351"/>
      <c r="O96" s="301"/>
      <c r="P96" s="301"/>
      <c r="Q96" s="301"/>
      <c r="R96" s="301"/>
      <c r="S96" s="301"/>
      <c r="T96" s="301"/>
      <c r="U96" s="301"/>
      <c r="V96" s="301"/>
      <c r="W96" s="301"/>
      <c r="X96" s="301"/>
    </row>
    <row r="97" spans="1:24" ht="18">
      <c r="A97" s="247" t="s">
        <v>3841</v>
      </c>
      <c r="B97" s="231" t="s">
        <v>3925</v>
      </c>
      <c r="C97" s="299"/>
      <c r="D97" s="299"/>
      <c r="E97" s="299"/>
      <c r="F97" s="299"/>
      <c r="G97" s="299"/>
      <c r="H97" s="299"/>
      <c r="I97" s="299"/>
      <c r="J97" s="232" t="s">
        <v>236</v>
      </c>
      <c r="K97" s="299"/>
      <c r="L97" s="232" t="s">
        <v>236</v>
      </c>
      <c r="M97" s="299"/>
      <c r="N97" s="351"/>
      <c r="O97" s="299"/>
      <c r="P97" s="299"/>
      <c r="Q97" s="299"/>
      <c r="R97" s="299"/>
      <c r="S97" s="299"/>
      <c r="T97" s="299"/>
      <c r="U97" s="299"/>
      <c r="V97" s="299"/>
      <c r="W97" s="299"/>
      <c r="X97" s="299"/>
    </row>
    <row r="98" spans="1:24" ht="18">
      <c r="A98" s="247" t="s">
        <v>3850</v>
      </c>
      <c r="B98" s="231" t="s">
        <v>3851</v>
      </c>
      <c r="C98" s="299"/>
      <c r="D98" s="299"/>
      <c r="E98" s="299"/>
      <c r="F98" s="299"/>
      <c r="G98" s="299"/>
      <c r="H98" s="299"/>
      <c r="I98" s="299"/>
      <c r="J98" s="232" t="s">
        <v>236</v>
      </c>
      <c r="K98" s="299"/>
      <c r="L98" s="232" t="s">
        <v>236</v>
      </c>
      <c r="M98" s="299"/>
      <c r="N98" s="351"/>
      <c r="O98" s="299"/>
      <c r="P98" s="299"/>
      <c r="Q98" s="299"/>
      <c r="R98" s="299"/>
      <c r="S98" s="299"/>
      <c r="T98" s="299"/>
      <c r="U98" s="299"/>
      <c r="V98" s="299"/>
      <c r="W98" s="299"/>
      <c r="X98" s="299"/>
    </row>
    <row r="99" spans="1:24" ht="18">
      <c r="A99" s="247" t="s">
        <v>3854</v>
      </c>
      <c r="B99" s="231" t="s">
        <v>3925</v>
      </c>
      <c r="C99" s="299"/>
      <c r="D99" s="299"/>
      <c r="E99" s="299"/>
      <c r="F99" s="299"/>
      <c r="G99" s="299"/>
      <c r="H99" s="299"/>
      <c r="I99" s="299"/>
      <c r="J99" s="232" t="s">
        <v>236</v>
      </c>
      <c r="K99" s="299"/>
      <c r="L99" s="232"/>
      <c r="M99" s="299"/>
      <c r="N99" s="351"/>
      <c r="O99" s="299"/>
      <c r="P99" s="299"/>
      <c r="Q99" s="299"/>
      <c r="R99" s="299"/>
      <c r="S99" s="299"/>
      <c r="T99" s="299"/>
      <c r="U99" s="299"/>
      <c r="V99" s="299"/>
      <c r="W99" s="299"/>
      <c r="X99" s="299"/>
    </row>
    <row r="100" spans="1:24" ht="18">
      <c r="A100" s="247" t="s">
        <v>3856</v>
      </c>
      <c r="B100" s="231" t="s">
        <v>3933</v>
      </c>
      <c r="C100" s="299"/>
      <c r="D100" s="299"/>
      <c r="E100" s="299"/>
      <c r="F100" s="299"/>
      <c r="G100" s="299"/>
      <c r="H100" s="299"/>
      <c r="I100" s="299"/>
      <c r="J100" s="232" t="s">
        <v>236</v>
      </c>
      <c r="K100" s="299"/>
      <c r="L100" s="232"/>
      <c r="M100" s="299"/>
      <c r="N100" s="351"/>
      <c r="O100" s="299"/>
      <c r="P100" s="299"/>
      <c r="Q100" s="299"/>
      <c r="R100" s="299"/>
      <c r="S100" s="299"/>
      <c r="T100" s="299"/>
      <c r="U100" s="299"/>
      <c r="V100" s="299"/>
      <c r="W100" s="299"/>
      <c r="X100" s="299"/>
    </row>
    <row r="101" spans="1:24" ht="18">
      <c r="A101" s="247" t="s">
        <v>3877</v>
      </c>
      <c r="B101" s="231" t="s">
        <v>3933</v>
      </c>
      <c r="C101" s="299"/>
      <c r="D101" s="299"/>
      <c r="E101" s="299"/>
      <c r="F101" s="299"/>
      <c r="G101" s="299"/>
      <c r="H101" s="299"/>
      <c r="I101" s="299"/>
      <c r="J101" s="232" t="s">
        <v>236</v>
      </c>
      <c r="K101" s="299"/>
      <c r="L101" s="232"/>
      <c r="M101" s="299"/>
      <c r="N101" s="351"/>
      <c r="O101" s="299"/>
      <c r="P101" s="299"/>
      <c r="Q101" s="299"/>
      <c r="R101" s="299"/>
      <c r="S101" s="299"/>
      <c r="T101" s="299"/>
      <c r="U101" s="299"/>
      <c r="V101" s="299"/>
      <c r="W101" s="299"/>
      <c r="X101" s="299"/>
    </row>
    <row r="102" spans="1:24" ht="18">
      <c r="A102" s="247" t="s">
        <v>3889</v>
      </c>
      <c r="B102" s="231" t="s">
        <v>3933</v>
      </c>
      <c r="C102" s="299"/>
      <c r="D102" s="299"/>
      <c r="E102" s="299"/>
      <c r="F102" s="299"/>
      <c r="G102" s="299"/>
      <c r="H102" s="299"/>
      <c r="I102" s="299"/>
      <c r="J102" s="232" t="s">
        <v>236</v>
      </c>
      <c r="K102" s="299"/>
      <c r="L102" s="232"/>
      <c r="M102" s="299"/>
      <c r="N102" s="351"/>
      <c r="O102" s="299"/>
      <c r="P102" s="299"/>
      <c r="Q102" s="299"/>
      <c r="R102" s="299"/>
      <c r="S102" s="299"/>
      <c r="T102" s="299"/>
      <c r="U102" s="299"/>
      <c r="V102" s="299"/>
      <c r="W102" s="299"/>
      <c r="X102" s="299"/>
    </row>
    <row r="103" spans="1:24" ht="18">
      <c r="A103" s="247" t="s">
        <v>3894</v>
      </c>
      <c r="B103" s="231" t="s">
        <v>3925</v>
      </c>
      <c r="C103" s="299"/>
      <c r="D103" s="299"/>
      <c r="E103" s="299"/>
      <c r="F103" s="299"/>
      <c r="G103" s="299"/>
      <c r="H103" s="299"/>
      <c r="I103" s="299"/>
      <c r="J103" s="232" t="s">
        <v>236</v>
      </c>
      <c r="K103" s="299"/>
      <c r="L103" s="232"/>
      <c r="M103" s="299"/>
      <c r="N103" s="351"/>
      <c r="O103" s="299"/>
      <c r="P103" s="299"/>
      <c r="Q103" s="299"/>
      <c r="R103" s="299"/>
      <c r="S103" s="299"/>
      <c r="T103" s="299"/>
      <c r="U103" s="299"/>
      <c r="V103" s="299"/>
      <c r="W103" s="299"/>
      <c r="X103" s="299"/>
    </row>
    <row r="104" spans="1:24" ht="18">
      <c r="A104" s="247" t="s">
        <v>3898</v>
      </c>
      <c r="B104" s="231" t="s">
        <v>3933</v>
      </c>
      <c r="C104" s="299"/>
      <c r="D104" s="299"/>
      <c r="E104" s="299"/>
      <c r="F104" s="299"/>
      <c r="G104" s="299"/>
      <c r="H104" s="299"/>
      <c r="I104" s="299"/>
      <c r="J104" s="232" t="s">
        <v>236</v>
      </c>
      <c r="K104" s="299"/>
      <c r="L104" s="232"/>
      <c r="M104" s="299"/>
      <c r="N104" s="351"/>
      <c r="O104" s="299"/>
      <c r="P104" s="299"/>
      <c r="Q104" s="299"/>
      <c r="R104" s="299"/>
      <c r="S104" s="299"/>
      <c r="T104" s="299"/>
      <c r="U104" s="299"/>
      <c r="V104" s="299"/>
      <c r="W104" s="299"/>
      <c r="X104" s="299"/>
    </row>
    <row r="105" spans="1:24" ht="17.25" thickBot="1">
      <c r="A105" s="248" t="s">
        <v>3905</v>
      </c>
      <c r="B105" s="248" t="s">
        <v>3934</v>
      </c>
      <c r="C105" s="303"/>
      <c r="D105" s="303"/>
      <c r="E105" s="303"/>
      <c r="F105" s="303"/>
      <c r="G105" s="303"/>
      <c r="H105" s="303"/>
      <c r="I105" s="303"/>
      <c r="J105" s="303" t="s">
        <v>236</v>
      </c>
      <c r="K105" s="303"/>
      <c r="L105" s="526" t="s">
        <v>236</v>
      </c>
      <c r="M105" s="303"/>
      <c r="N105" s="351"/>
      <c r="O105" s="303"/>
      <c r="P105" s="303"/>
      <c r="Q105" s="303"/>
      <c r="R105" s="303"/>
      <c r="S105" s="303"/>
      <c r="T105" s="303"/>
      <c r="U105" s="303"/>
      <c r="V105" s="303"/>
      <c r="W105" s="303"/>
      <c r="X105" s="298"/>
    </row>
    <row r="106" spans="1:24" ht="18">
      <c r="A106" s="238"/>
      <c r="B106" s="238"/>
      <c r="C106" s="285"/>
      <c r="D106" s="285"/>
      <c r="E106" s="286"/>
      <c r="F106" s="285"/>
      <c r="G106" s="285"/>
      <c r="H106" s="285"/>
      <c r="I106" s="285"/>
      <c r="J106" s="244"/>
      <c r="K106" s="285"/>
      <c r="L106" s="525"/>
      <c r="M106" s="285"/>
      <c r="N106" s="351"/>
      <c r="O106" s="285"/>
      <c r="P106" s="285"/>
      <c r="Q106" s="285"/>
      <c r="R106" s="285"/>
      <c r="S106" s="285"/>
      <c r="T106" s="285"/>
      <c r="U106" s="285"/>
      <c r="V106" s="285"/>
      <c r="W106" s="285"/>
      <c r="X106" s="285"/>
    </row>
    <row r="107" spans="1:24" ht="18">
      <c r="A107" s="238"/>
      <c r="B107" s="238"/>
      <c r="C107" s="285"/>
      <c r="D107" s="285"/>
      <c r="E107" s="286"/>
      <c r="F107" s="285"/>
      <c r="G107" s="285"/>
      <c r="H107" s="285"/>
      <c r="I107" s="285"/>
      <c r="J107" s="244"/>
      <c r="K107" s="285"/>
      <c r="L107" s="525"/>
      <c r="M107" s="285"/>
      <c r="N107" s="351"/>
      <c r="O107" s="285"/>
      <c r="P107" s="285"/>
      <c r="Q107" s="285"/>
      <c r="R107" s="285"/>
      <c r="S107" s="285"/>
      <c r="T107" s="285"/>
      <c r="U107" s="285"/>
      <c r="V107" s="285"/>
      <c r="W107" s="285"/>
      <c r="X107" s="285"/>
    </row>
    <row r="108" spans="1:24" ht="18.75" thickBot="1">
      <c r="C108" s="286"/>
      <c r="D108" s="286"/>
      <c r="E108" s="286"/>
      <c r="F108" s="286"/>
      <c r="G108" s="286"/>
      <c r="H108" s="286"/>
      <c r="I108" s="286"/>
      <c r="J108" s="244"/>
      <c r="K108" s="286"/>
      <c r="L108" s="244"/>
      <c r="M108" s="286"/>
      <c r="N108" s="351"/>
      <c r="O108" s="286"/>
      <c r="P108" s="286"/>
      <c r="Q108" s="286"/>
      <c r="R108" s="286"/>
      <c r="S108" s="286"/>
      <c r="T108" s="286"/>
      <c r="U108" s="286"/>
      <c r="V108" s="286"/>
      <c r="W108" s="286"/>
      <c r="X108" s="286"/>
    </row>
    <row r="109" spans="1:24" ht="18">
      <c r="A109" s="246" t="s">
        <v>3935</v>
      </c>
      <c r="B109" s="297"/>
      <c r="C109" s="301"/>
      <c r="D109" s="301"/>
      <c r="E109" s="301"/>
      <c r="F109" s="301"/>
      <c r="G109" s="301"/>
      <c r="H109" s="301"/>
      <c r="I109" s="301"/>
      <c r="J109" s="301"/>
      <c r="K109" s="301"/>
      <c r="L109" s="301"/>
      <c r="M109" s="301"/>
      <c r="N109" s="351"/>
      <c r="O109" s="301"/>
      <c r="P109" s="301"/>
      <c r="Q109" s="301"/>
      <c r="R109" s="301"/>
      <c r="S109" s="301"/>
      <c r="T109" s="301"/>
      <c r="U109" s="301"/>
      <c r="V109" s="301"/>
      <c r="W109" s="301"/>
      <c r="X109" s="301"/>
    </row>
    <row r="110" spans="1:24" ht="18">
      <c r="A110" s="233" t="s">
        <v>3875</v>
      </c>
      <c r="B110" s="231" t="s">
        <v>3876</v>
      </c>
      <c r="C110" s="299"/>
      <c r="D110" s="299"/>
      <c r="E110" s="299"/>
      <c r="F110" s="299"/>
      <c r="G110" s="299"/>
      <c r="H110" s="299"/>
      <c r="I110" s="299"/>
      <c r="J110" s="232" t="s">
        <v>236</v>
      </c>
      <c r="K110" s="299"/>
      <c r="L110" s="232"/>
      <c r="M110" s="299"/>
      <c r="N110" s="351"/>
      <c r="O110" s="299"/>
      <c r="P110" s="299"/>
      <c r="Q110" s="299"/>
      <c r="R110" s="299"/>
      <c r="S110" s="299"/>
      <c r="T110" s="299"/>
      <c r="U110" s="299"/>
      <c r="V110" s="299"/>
      <c r="W110" s="299"/>
      <c r="X110" s="299"/>
    </row>
    <row r="111" spans="1:24" ht="18">
      <c r="A111" s="233" t="s">
        <v>3901</v>
      </c>
      <c r="B111" s="231" t="s">
        <v>3902</v>
      </c>
      <c r="C111" s="299"/>
      <c r="D111" s="299"/>
      <c r="E111" s="299"/>
      <c r="F111" s="299"/>
      <c r="G111" s="299"/>
      <c r="H111" s="299"/>
      <c r="I111" s="299"/>
      <c r="J111" s="232" t="s">
        <v>236</v>
      </c>
      <c r="K111" s="299"/>
      <c r="L111" s="232" t="s">
        <v>236</v>
      </c>
      <c r="M111" s="299"/>
      <c r="N111" s="351"/>
      <c r="O111" s="299"/>
      <c r="P111" s="299"/>
      <c r="Q111" s="299"/>
      <c r="R111" s="299"/>
      <c r="S111" s="299"/>
      <c r="T111" s="299"/>
      <c r="U111" s="299"/>
      <c r="V111" s="299"/>
      <c r="W111" s="299"/>
      <c r="X111" s="299"/>
    </row>
    <row r="112" spans="1:24" ht="18">
      <c r="A112" s="233"/>
      <c r="B112" s="231"/>
      <c r="C112" s="299"/>
      <c r="D112" s="299"/>
      <c r="E112" s="299"/>
      <c r="F112" s="299"/>
      <c r="G112" s="299"/>
      <c r="H112" s="299"/>
      <c r="I112" s="299"/>
      <c r="J112" s="232"/>
      <c r="K112" s="299"/>
      <c r="L112" s="232"/>
      <c r="M112" s="299"/>
      <c r="N112" s="351"/>
      <c r="O112" s="299"/>
      <c r="P112" s="299"/>
      <c r="Q112" s="299"/>
      <c r="R112" s="299"/>
      <c r="S112" s="299"/>
      <c r="T112" s="299"/>
      <c r="U112" s="299"/>
      <c r="V112" s="299"/>
      <c r="W112" s="299"/>
      <c r="X112" s="299"/>
    </row>
    <row r="113" spans="1:24" ht="17.25" thickBot="1">
      <c r="A113" s="235"/>
      <c r="B113" s="248"/>
      <c r="C113" s="303"/>
      <c r="D113" s="303"/>
      <c r="E113" s="303"/>
      <c r="F113" s="303"/>
      <c r="G113" s="303"/>
      <c r="H113" s="303"/>
      <c r="I113" s="303"/>
      <c r="J113" s="303"/>
      <c r="K113" s="303"/>
      <c r="L113" s="526"/>
      <c r="M113" s="303"/>
      <c r="O113" s="303"/>
      <c r="P113" s="303"/>
      <c r="Q113" s="303"/>
      <c r="R113" s="303"/>
      <c r="S113" s="303"/>
      <c r="T113" s="303"/>
      <c r="U113" s="303"/>
      <c r="V113" s="303"/>
      <c r="W113" s="303"/>
      <c r="X113" s="298"/>
    </row>
    <row r="114" spans="1:24" ht="18">
      <c r="A114" s="238"/>
      <c r="B114" s="238"/>
      <c r="C114" s="285"/>
      <c r="D114" s="285"/>
      <c r="E114" s="286"/>
      <c r="F114" s="286"/>
      <c r="G114" s="286"/>
      <c r="H114" s="286"/>
      <c r="I114" s="286"/>
      <c r="J114" s="286"/>
      <c r="K114" s="286"/>
      <c r="L114" s="244"/>
      <c r="M114" s="286"/>
      <c r="O114" s="286"/>
      <c r="P114" s="286"/>
      <c r="Q114" s="286"/>
      <c r="R114" s="286"/>
      <c r="S114" s="286"/>
      <c r="T114" s="286"/>
      <c r="U114" s="286"/>
      <c r="V114" s="286"/>
      <c r="W114" s="286"/>
      <c r="X114" s="286"/>
    </row>
    <row r="115" spans="1:24" ht="18.75" thickBot="1">
      <c r="A115" s="238"/>
      <c r="B115" s="238"/>
      <c r="C115" s="285"/>
      <c r="D115" s="285"/>
      <c r="E115" s="286"/>
      <c r="F115" s="286"/>
      <c r="G115" s="286"/>
      <c r="H115" s="286"/>
      <c r="I115" s="286"/>
      <c r="J115" s="286"/>
      <c r="K115" s="286"/>
      <c r="L115" s="244"/>
      <c r="M115" s="286"/>
      <c r="O115" s="286"/>
      <c r="P115" s="286"/>
      <c r="Q115" s="286"/>
      <c r="R115" s="286"/>
      <c r="S115" s="286"/>
      <c r="T115" s="286"/>
      <c r="U115" s="286"/>
      <c r="V115" s="286"/>
      <c r="W115" s="286"/>
      <c r="X115" s="286"/>
    </row>
    <row r="116" spans="1:24" ht="18">
      <c r="A116" s="246" t="s">
        <v>3936</v>
      </c>
      <c r="B116" s="297"/>
      <c r="C116" s="301"/>
      <c r="D116" s="301"/>
      <c r="E116" s="301"/>
      <c r="F116" s="301"/>
      <c r="G116" s="301"/>
      <c r="H116" s="301"/>
      <c r="I116" s="301"/>
      <c r="J116" s="301"/>
      <c r="K116" s="301"/>
      <c r="L116" s="301"/>
      <c r="M116" s="301"/>
      <c r="O116" s="301"/>
      <c r="P116" s="301"/>
      <c r="Q116" s="301"/>
      <c r="R116" s="301"/>
      <c r="S116" s="301"/>
      <c r="T116" s="301"/>
      <c r="U116" s="301"/>
      <c r="V116" s="301"/>
      <c r="W116" s="301"/>
      <c r="X116" s="301"/>
    </row>
    <row r="117" spans="1:24" ht="18">
      <c r="A117" s="233" t="s">
        <v>3832</v>
      </c>
      <c r="B117" s="231" t="s">
        <v>3833</v>
      </c>
      <c r="C117" s="299"/>
      <c r="D117" s="299"/>
      <c r="E117" s="299"/>
      <c r="F117" s="299"/>
      <c r="G117" s="299"/>
      <c r="H117" s="299"/>
      <c r="I117" s="299"/>
      <c r="J117" s="232" t="s">
        <v>236</v>
      </c>
      <c r="K117" s="232"/>
      <c r="L117" s="232" t="s">
        <v>236</v>
      </c>
      <c r="M117" s="232"/>
      <c r="O117" s="232"/>
      <c r="P117" s="299"/>
      <c r="Q117" s="299"/>
      <c r="R117" s="299"/>
      <c r="S117" s="299"/>
      <c r="T117" s="299"/>
      <c r="U117" s="299"/>
      <c r="V117" s="299"/>
      <c r="W117" s="299"/>
      <c r="X117" s="299"/>
    </row>
    <row r="118" spans="1:24" ht="18">
      <c r="A118" s="233" t="s">
        <v>3839</v>
      </c>
      <c r="B118" s="231" t="s">
        <v>3840</v>
      </c>
      <c r="C118" s="299"/>
      <c r="D118" s="299"/>
      <c r="E118" s="299"/>
      <c r="F118" s="299"/>
      <c r="G118" s="299"/>
      <c r="H118" s="299"/>
      <c r="I118" s="299"/>
      <c r="J118" s="232" t="s">
        <v>236</v>
      </c>
      <c r="K118" s="232"/>
      <c r="L118" s="232" t="s">
        <v>236</v>
      </c>
      <c r="M118" s="232"/>
      <c r="O118" s="232"/>
      <c r="P118" s="299"/>
      <c r="Q118" s="299"/>
      <c r="R118" s="299"/>
      <c r="S118" s="299"/>
      <c r="T118" s="299"/>
      <c r="U118" s="299"/>
      <c r="V118" s="299"/>
      <c r="W118" s="299"/>
      <c r="X118" s="299"/>
    </row>
    <row r="119" spans="1:24" ht="18">
      <c r="A119" s="233" t="s">
        <v>3841</v>
      </c>
      <c r="B119" s="231" t="s">
        <v>3842</v>
      </c>
      <c r="C119" s="299"/>
      <c r="D119" s="299"/>
      <c r="E119" s="299"/>
      <c r="F119" s="299"/>
      <c r="G119" s="299"/>
      <c r="H119" s="299"/>
      <c r="I119" s="299"/>
      <c r="J119" s="232" t="s">
        <v>236</v>
      </c>
      <c r="K119" s="232"/>
      <c r="L119" s="232" t="s">
        <v>236</v>
      </c>
      <c r="M119" s="232"/>
      <c r="O119" s="232"/>
      <c r="P119" s="299"/>
      <c r="Q119" s="299"/>
      <c r="R119" s="299"/>
      <c r="S119" s="299"/>
      <c r="T119" s="299"/>
      <c r="U119" s="299"/>
      <c r="V119" s="299"/>
      <c r="W119" s="299"/>
      <c r="X119" s="299"/>
    </row>
    <row r="120" spans="1:24" ht="18">
      <c r="A120" s="233" t="s">
        <v>3852</v>
      </c>
      <c r="B120" s="231" t="s">
        <v>3853</v>
      </c>
      <c r="C120" s="299"/>
      <c r="D120" s="299"/>
      <c r="E120" s="299"/>
      <c r="F120" s="299"/>
      <c r="G120" s="299"/>
      <c r="H120" s="299"/>
      <c r="I120" s="299"/>
      <c r="J120" s="232" t="s">
        <v>236</v>
      </c>
      <c r="K120" s="232"/>
      <c r="L120" s="232" t="s">
        <v>236</v>
      </c>
      <c r="M120" s="232"/>
      <c r="O120" s="232"/>
      <c r="P120" s="299"/>
      <c r="Q120" s="299"/>
      <c r="R120" s="299"/>
      <c r="S120" s="299"/>
      <c r="T120" s="299"/>
      <c r="U120" s="299"/>
      <c r="V120" s="299"/>
      <c r="W120" s="299"/>
      <c r="X120" s="299"/>
    </row>
    <row r="121" spans="1:24" ht="18">
      <c r="A121" s="233" t="s">
        <v>3865</v>
      </c>
      <c r="B121" s="231" t="s">
        <v>3866</v>
      </c>
      <c r="C121" s="299"/>
      <c r="D121" s="299"/>
      <c r="E121" s="299"/>
      <c r="F121" s="299"/>
      <c r="G121" s="299"/>
      <c r="H121" s="299"/>
      <c r="I121" s="299"/>
      <c r="J121" s="232" t="s">
        <v>236</v>
      </c>
      <c r="K121" s="232"/>
      <c r="L121" s="232" t="s">
        <v>236</v>
      </c>
      <c r="M121" s="232"/>
      <c r="O121" s="232"/>
      <c r="P121" s="299"/>
      <c r="Q121" s="299"/>
      <c r="R121" s="299"/>
      <c r="S121" s="299"/>
      <c r="T121" s="299"/>
      <c r="U121" s="299"/>
      <c r="V121" s="299"/>
      <c r="W121" s="299"/>
      <c r="X121" s="299"/>
    </row>
    <row r="122" spans="1:24" ht="18">
      <c r="A122" s="233" t="s">
        <v>3871</v>
      </c>
      <c r="B122" s="231" t="s">
        <v>3872</v>
      </c>
      <c r="C122" s="299"/>
      <c r="D122" s="299"/>
      <c r="E122" s="299"/>
      <c r="F122" s="299"/>
      <c r="G122" s="299"/>
      <c r="H122" s="299"/>
      <c r="I122" s="299"/>
      <c r="J122" s="232" t="s">
        <v>236</v>
      </c>
      <c r="K122" s="232"/>
      <c r="L122" s="232" t="s">
        <v>236</v>
      </c>
      <c r="M122" s="232"/>
      <c r="O122" s="232"/>
      <c r="P122" s="299"/>
      <c r="Q122" s="299"/>
      <c r="R122" s="299"/>
      <c r="S122" s="299"/>
      <c r="T122" s="299"/>
      <c r="U122" s="299"/>
      <c r="V122" s="299"/>
      <c r="W122" s="299"/>
      <c r="X122" s="299"/>
    </row>
    <row r="123" spans="1:24" ht="18">
      <c r="A123" s="233" t="s">
        <v>3873</v>
      </c>
      <c r="B123" s="231" t="s">
        <v>3937</v>
      </c>
      <c r="C123" s="299"/>
      <c r="D123" s="299"/>
      <c r="E123" s="299"/>
      <c r="F123" s="299"/>
      <c r="G123" s="299"/>
      <c r="H123" s="299"/>
      <c r="I123" s="299"/>
      <c r="J123" s="232" t="s">
        <v>236</v>
      </c>
      <c r="K123" s="232"/>
      <c r="L123" s="232" t="s">
        <v>236</v>
      </c>
      <c r="M123" s="232"/>
      <c r="O123" s="232"/>
      <c r="P123" s="299"/>
      <c r="Q123" s="299"/>
      <c r="R123" s="299"/>
      <c r="S123" s="299"/>
      <c r="T123" s="299"/>
      <c r="U123" s="299"/>
      <c r="V123" s="299"/>
      <c r="W123" s="299"/>
      <c r="X123" s="299"/>
    </row>
    <row r="124" spans="1:24" ht="18">
      <c r="A124" s="233" t="s">
        <v>3892</v>
      </c>
      <c r="B124" s="231" t="s">
        <v>3893</v>
      </c>
      <c r="C124" s="299"/>
      <c r="D124" s="299"/>
      <c r="E124" s="299"/>
      <c r="F124" s="299"/>
      <c r="G124" s="299"/>
      <c r="H124" s="299"/>
      <c r="I124" s="299"/>
      <c r="J124" s="232" t="s">
        <v>236</v>
      </c>
      <c r="K124" s="232"/>
      <c r="L124" s="232" t="s">
        <v>236</v>
      </c>
      <c r="M124" s="232"/>
      <c r="O124" s="232"/>
      <c r="P124" s="299"/>
      <c r="Q124" s="299"/>
      <c r="R124" s="299"/>
      <c r="S124" s="299"/>
      <c r="T124" s="299"/>
      <c r="U124" s="299"/>
      <c r="V124" s="299"/>
      <c r="W124" s="299"/>
      <c r="X124" s="299"/>
    </row>
    <row r="125" spans="1:24" ht="18">
      <c r="A125" s="233" t="s">
        <v>3907</v>
      </c>
      <c r="B125" s="231" t="s">
        <v>3908</v>
      </c>
      <c r="C125" s="299"/>
      <c r="D125" s="299"/>
      <c r="E125" s="299"/>
      <c r="F125" s="299"/>
      <c r="G125" s="299"/>
      <c r="H125" s="299"/>
      <c r="I125" s="299"/>
      <c r="J125" s="232" t="s">
        <v>236</v>
      </c>
      <c r="K125" s="299"/>
      <c r="L125" s="232" t="s">
        <v>236</v>
      </c>
      <c r="M125" s="232"/>
      <c r="O125" s="232"/>
      <c r="P125" s="299"/>
      <c r="Q125" s="299"/>
      <c r="R125" s="299"/>
      <c r="S125" s="299"/>
      <c r="T125" s="299"/>
      <c r="U125" s="299"/>
      <c r="V125" s="299"/>
      <c r="W125" s="299"/>
      <c r="X125" s="299"/>
    </row>
    <row r="126" spans="1:24" ht="18">
      <c r="A126" s="233"/>
      <c r="B126" s="231"/>
      <c r="C126" s="299"/>
      <c r="D126" s="299"/>
      <c r="E126" s="299"/>
      <c r="F126" s="299"/>
      <c r="G126" s="299"/>
      <c r="H126" s="299"/>
      <c r="I126" s="299"/>
      <c r="J126" s="232"/>
      <c r="K126" s="232"/>
      <c r="L126" s="232"/>
      <c r="M126" s="232"/>
      <c r="O126" s="232"/>
      <c r="P126" s="299"/>
      <c r="Q126" s="299"/>
      <c r="R126" s="299"/>
      <c r="S126" s="299"/>
      <c r="T126" s="299"/>
      <c r="U126" s="299"/>
      <c r="V126" s="299"/>
      <c r="W126" s="299"/>
      <c r="X126" s="299"/>
    </row>
    <row r="127" spans="1:24" ht="18">
      <c r="A127" s="233"/>
      <c r="B127" s="231"/>
      <c r="C127" s="299"/>
      <c r="D127" s="299"/>
      <c r="E127" s="299"/>
      <c r="F127" s="299"/>
      <c r="G127" s="299"/>
      <c r="H127" s="299"/>
      <c r="I127" s="299"/>
      <c r="J127" s="232"/>
      <c r="K127" s="232"/>
      <c r="L127" s="232"/>
      <c r="M127" s="232"/>
      <c r="O127" s="232"/>
      <c r="P127" s="299"/>
      <c r="Q127" s="299"/>
      <c r="R127" s="299"/>
      <c r="S127" s="299"/>
      <c r="T127" s="299"/>
      <c r="U127" s="299"/>
      <c r="V127" s="299"/>
      <c r="W127" s="299"/>
      <c r="X127" s="299"/>
    </row>
    <row r="128" spans="1:24" ht="18">
      <c r="A128" s="233"/>
      <c r="B128" s="231"/>
      <c r="C128" s="299"/>
      <c r="D128" s="299"/>
      <c r="E128" s="299"/>
      <c r="F128" s="299"/>
      <c r="G128" s="299"/>
      <c r="H128" s="299"/>
      <c r="I128" s="299"/>
      <c r="J128" s="232"/>
      <c r="K128" s="232"/>
      <c r="L128" s="232"/>
      <c r="M128" s="232"/>
      <c r="O128" s="232"/>
      <c r="P128" s="299"/>
      <c r="Q128" s="299"/>
      <c r="R128" s="299"/>
      <c r="S128" s="299"/>
      <c r="T128" s="299"/>
      <c r="U128" s="299"/>
      <c r="V128" s="299"/>
      <c r="W128" s="299"/>
      <c r="X128" s="299"/>
    </row>
    <row r="129" spans="1:24" ht="18.75" thickBot="1">
      <c r="A129" s="235"/>
      <c r="B129" s="236"/>
      <c r="C129" s="298"/>
      <c r="D129" s="298"/>
      <c r="E129" s="298"/>
      <c r="F129" s="298"/>
      <c r="G129" s="298"/>
      <c r="H129" s="298"/>
      <c r="I129" s="298"/>
      <c r="J129" s="237"/>
      <c r="K129" s="237"/>
      <c r="L129" s="237"/>
      <c r="M129" s="237"/>
      <c r="O129" s="237"/>
      <c r="P129" s="298"/>
      <c r="Q129" s="298"/>
      <c r="R129" s="298"/>
      <c r="S129" s="298"/>
      <c r="T129" s="298"/>
      <c r="U129" s="298"/>
      <c r="V129" s="298"/>
      <c r="W129" s="298"/>
      <c r="X129" s="298"/>
    </row>
    <row r="130" spans="1:24" ht="18">
      <c r="A130" s="238"/>
      <c r="B130" s="238"/>
      <c r="C130" s="285"/>
      <c r="D130" s="285"/>
      <c r="E130" s="286"/>
      <c r="F130" s="286"/>
      <c r="G130" s="286"/>
      <c r="H130" s="286"/>
      <c r="I130" s="286"/>
      <c r="J130" s="286"/>
      <c r="K130" s="286"/>
      <c r="L130" s="244"/>
      <c r="M130" s="286"/>
      <c r="O130" s="286"/>
      <c r="P130" s="286"/>
      <c r="Q130" s="286"/>
      <c r="R130" s="286"/>
      <c r="S130" s="286"/>
      <c r="T130" s="286"/>
      <c r="U130" s="286"/>
      <c r="V130" s="286"/>
      <c r="W130" s="286"/>
      <c r="X130" s="286"/>
    </row>
    <row r="131" spans="1:24" ht="18.75" thickBot="1">
      <c r="A131" s="238"/>
      <c r="B131" s="238"/>
      <c r="C131" s="285"/>
      <c r="D131" s="285"/>
      <c r="E131" s="286"/>
      <c r="F131" s="286"/>
      <c r="G131" s="286"/>
      <c r="H131" s="286"/>
      <c r="I131" s="286"/>
      <c r="J131" s="286"/>
      <c r="K131" s="286"/>
      <c r="L131" s="244"/>
      <c r="M131" s="286"/>
      <c r="O131" s="286"/>
      <c r="P131" s="286"/>
      <c r="Q131" s="286"/>
      <c r="R131" s="286"/>
      <c r="S131" s="286"/>
      <c r="T131" s="286"/>
      <c r="U131" s="286"/>
      <c r="V131" s="286"/>
      <c r="W131" s="286"/>
      <c r="X131" s="286"/>
    </row>
    <row r="132" spans="1:24" ht="18">
      <c r="A132" s="297" t="s">
        <v>3938</v>
      </c>
      <c r="B132" s="297"/>
      <c r="C132" s="301"/>
      <c r="D132" s="301"/>
      <c r="E132" s="301"/>
      <c r="F132" s="301"/>
      <c r="G132" s="301"/>
      <c r="H132" s="301"/>
      <c r="I132" s="301"/>
      <c r="J132" s="301"/>
      <c r="K132" s="301"/>
      <c r="L132" s="301"/>
      <c r="M132" s="301"/>
      <c r="O132" s="301"/>
      <c r="P132" s="301"/>
      <c r="Q132" s="301"/>
      <c r="R132" s="301"/>
      <c r="S132" s="301"/>
      <c r="T132" s="301"/>
      <c r="U132" s="301"/>
      <c r="V132" s="301"/>
      <c r="W132" s="301"/>
      <c r="X132" s="301"/>
    </row>
    <row r="133" spans="1:24" ht="18">
      <c r="A133" s="230" t="s">
        <v>3828</v>
      </c>
      <c r="B133" s="231" t="s">
        <v>3829</v>
      </c>
      <c r="C133" s="299"/>
      <c r="D133" s="299"/>
      <c r="E133" s="299"/>
      <c r="F133" s="299"/>
      <c r="G133" s="299"/>
      <c r="H133" s="299"/>
      <c r="I133" s="299"/>
      <c r="J133" s="232" t="s">
        <v>236</v>
      </c>
      <c r="K133" s="299"/>
      <c r="L133" s="232" t="s">
        <v>236</v>
      </c>
      <c r="M133" s="299"/>
      <c r="O133" s="299"/>
      <c r="P133" s="299"/>
      <c r="Q133" s="299"/>
      <c r="R133" s="299"/>
      <c r="S133" s="299"/>
      <c r="T133" s="299"/>
      <c r="U133" s="299"/>
      <c r="V133" s="299"/>
      <c r="W133" s="299"/>
      <c r="X133" s="299"/>
    </row>
    <row r="134" spans="1:24" ht="18">
      <c r="A134" s="233" t="s">
        <v>3830</v>
      </c>
      <c r="B134" s="231" t="s">
        <v>3831</v>
      </c>
      <c r="C134" s="299"/>
      <c r="D134" s="299"/>
      <c r="E134" s="299"/>
      <c r="F134" s="299"/>
      <c r="G134" s="299"/>
      <c r="H134" s="299"/>
      <c r="I134" s="299"/>
      <c r="J134" s="232" t="s">
        <v>236</v>
      </c>
      <c r="K134" s="299"/>
      <c r="L134" s="232" t="s">
        <v>236</v>
      </c>
      <c r="M134" s="299"/>
      <c r="O134" s="299"/>
      <c r="P134" s="299"/>
      <c r="Q134" s="299"/>
      <c r="R134" s="299"/>
      <c r="S134" s="299"/>
      <c r="T134" s="299"/>
      <c r="U134" s="299"/>
      <c r="V134" s="299"/>
      <c r="W134" s="299"/>
      <c r="X134" s="299"/>
    </row>
    <row r="135" spans="1:24" ht="18">
      <c r="A135" s="233" t="s">
        <v>3837</v>
      </c>
      <c r="B135" s="231" t="s">
        <v>3838</v>
      </c>
      <c r="C135" s="299"/>
      <c r="D135" s="299"/>
      <c r="E135" s="299"/>
      <c r="F135" s="299"/>
      <c r="G135" s="299"/>
      <c r="H135" s="299"/>
      <c r="I135" s="299"/>
      <c r="J135" s="232" t="s">
        <v>236</v>
      </c>
      <c r="K135" s="299"/>
      <c r="L135" s="232" t="s">
        <v>236</v>
      </c>
      <c r="M135" s="299"/>
      <c r="O135" s="299"/>
      <c r="P135" s="299"/>
      <c r="Q135" s="299"/>
      <c r="R135" s="299"/>
      <c r="S135" s="299"/>
      <c r="T135" s="299"/>
      <c r="U135" s="299"/>
      <c r="V135" s="299"/>
      <c r="W135" s="299"/>
      <c r="X135" s="299"/>
    </row>
    <row r="136" spans="1:24" ht="18">
      <c r="A136" s="233" t="s">
        <v>3841</v>
      </c>
      <c r="B136" s="231" t="s">
        <v>3842</v>
      </c>
      <c r="C136" s="299"/>
      <c r="D136" s="299"/>
      <c r="E136" s="299"/>
      <c r="F136" s="299"/>
      <c r="G136" s="299"/>
      <c r="H136" s="299"/>
      <c r="I136" s="299"/>
      <c r="J136" s="232" t="s">
        <v>236</v>
      </c>
      <c r="K136" s="232"/>
      <c r="L136" s="232" t="s">
        <v>236</v>
      </c>
      <c r="M136" s="232"/>
      <c r="O136" s="232"/>
      <c r="P136" s="299"/>
      <c r="Q136" s="299"/>
      <c r="R136" s="299"/>
      <c r="S136" s="299"/>
      <c r="T136" s="299"/>
      <c r="U136" s="299"/>
      <c r="V136" s="299"/>
      <c r="W136" s="299"/>
      <c r="X136" s="299"/>
    </row>
    <row r="137" spans="1:24" ht="18">
      <c r="A137" s="233" t="s">
        <v>3843</v>
      </c>
      <c r="B137" s="231" t="s">
        <v>3844</v>
      </c>
      <c r="C137" s="299"/>
      <c r="D137" s="299"/>
      <c r="E137" s="299"/>
      <c r="F137" s="299"/>
      <c r="G137" s="299"/>
      <c r="H137" s="299"/>
      <c r="I137" s="299"/>
      <c r="J137" s="232" t="s">
        <v>236</v>
      </c>
      <c r="K137" s="299"/>
      <c r="L137" s="232" t="s">
        <v>236</v>
      </c>
      <c r="M137" s="299"/>
      <c r="O137" s="299"/>
      <c r="P137" s="299"/>
      <c r="Q137" s="299"/>
      <c r="R137" s="299"/>
      <c r="S137" s="299"/>
      <c r="T137" s="299"/>
      <c r="U137" s="299"/>
      <c r="V137" s="299"/>
      <c r="W137" s="299"/>
      <c r="X137" s="299"/>
    </row>
    <row r="138" spans="1:24" ht="18">
      <c r="A138" s="233" t="s">
        <v>3939</v>
      </c>
      <c r="B138" s="231" t="s">
        <v>3851</v>
      </c>
      <c r="C138" s="299"/>
      <c r="D138" s="299"/>
      <c r="E138" s="299"/>
      <c r="F138" s="299"/>
      <c r="G138" s="299"/>
      <c r="H138" s="299"/>
      <c r="I138" s="299"/>
      <c r="J138" s="232" t="s">
        <v>236</v>
      </c>
      <c r="K138" s="299"/>
      <c r="L138" s="232" t="s">
        <v>236</v>
      </c>
      <c r="M138" s="299"/>
      <c r="O138" s="299"/>
      <c r="P138" s="299"/>
      <c r="Q138" s="299"/>
      <c r="R138" s="299"/>
      <c r="S138" s="299"/>
      <c r="T138" s="299"/>
      <c r="U138" s="299"/>
      <c r="V138" s="299"/>
      <c r="W138" s="299"/>
      <c r="X138" s="299"/>
    </row>
    <row r="139" spans="1:24" ht="18">
      <c r="A139" s="233" t="s">
        <v>3940</v>
      </c>
      <c r="B139" s="231" t="s">
        <v>3859</v>
      </c>
      <c r="C139" s="299"/>
      <c r="D139" s="299"/>
      <c r="E139" s="299"/>
      <c r="F139" s="299"/>
      <c r="G139" s="299"/>
      <c r="H139" s="299"/>
      <c r="I139" s="299"/>
      <c r="J139" s="232" t="s">
        <v>236</v>
      </c>
      <c r="K139" s="299"/>
      <c r="L139" s="232"/>
      <c r="M139" s="299"/>
      <c r="O139" s="299"/>
      <c r="P139" s="299"/>
      <c r="Q139" s="299"/>
      <c r="R139" s="299"/>
      <c r="S139" s="299"/>
      <c r="T139" s="299"/>
      <c r="U139" s="299"/>
      <c r="V139" s="299"/>
      <c r="W139" s="299"/>
      <c r="X139" s="299"/>
    </row>
    <row r="140" spans="1:24" ht="18">
      <c r="A140" s="233" t="s">
        <v>3871</v>
      </c>
      <c r="B140" s="231" t="s">
        <v>3872</v>
      </c>
      <c r="C140" s="299"/>
      <c r="D140" s="299"/>
      <c r="E140" s="299"/>
      <c r="F140" s="299"/>
      <c r="G140" s="299"/>
      <c r="H140" s="299"/>
      <c r="I140" s="299"/>
      <c r="J140" s="232" t="s">
        <v>236</v>
      </c>
      <c r="K140" s="299"/>
      <c r="L140" s="232" t="s">
        <v>236</v>
      </c>
      <c r="M140" s="299"/>
      <c r="O140" s="299"/>
      <c r="P140" s="299"/>
      <c r="Q140" s="299"/>
      <c r="R140" s="299"/>
      <c r="S140" s="299"/>
      <c r="T140" s="299"/>
      <c r="U140" s="299"/>
      <c r="V140" s="299"/>
      <c r="W140" s="299"/>
      <c r="X140" s="299"/>
    </row>
    <row r="141" spans="1:24" ht="18">
      <c r="A141" s="233" t="s">
        <v>3873</v>
      </c>
      <c r="B141" s="231" t="s">
        <v>3874</v>
      </c>
      <c r="C141" s="299"/>
      <c r="D141" s="299"/>
      <c r="E141" s="299"/>
      <c r="F141" s="299"/>
      <c r="G141" s="299"/>
      <c r="H141" s="299"/>
      <c r="I141" s="299"/>
      <c r="J141" s="232" t="s">
        <v>236</v>
      </c>
      <c r="K141" s="299"/>
      <c r="L141" s="232" t="s">
        <v>3834</v>
      </c>
      <c r="M141" s="299"/>
      <c r="O141" s="299"/>
      <c r="P141" s="299"/>
      <c r="Q141" s="299"/>
      <c r="R141" s="299"/>
      <c r="S141" s="299"/>
      <c r="T141" s="299"/>
      <c r="U141" s="299"/>
      <c r="V141" s="299"/>
      <c r="W141" s="299"/>
      <c r="X141" s="299"/>
    </row>
    <row r="142" spans="1:24" ht="18">
      <c r="A142" s="233" t="s">
        <v>3879</v>
      </c>
      <c r="B142" s="231" t="s">
        <v>3880</v>
      </c>
      <c r="C142" s="299"/>
      <c r="D142" s="299"/>
      <c r="E142" s="299"/>
      <c r="F142" s="299"/>
      <c r="G142" s="299"/>
      <c r="H142" s="299"/>
      <c r="I142" s="299"/>
      <c r="J142" s="232" t="s">
        <v>236</v>
      </c>
      <c r="K142" s="299"/>
      <c r="L142" s="232" t="s">
        <v>236</v>
      </c>
      <c r="M142" s="299"/>
      <c r="O142" s="299"/>
      <c r="P142" s="299"/>
      <c r="Q142" s="299"/>
      <c r="R142" s="299"/>
      <c r="S142" s="299"/>
      <c r="T142" s="299"/>
      <c r="U142" s="299"/>
      <c r="V142" s="299"/>
      <c r="W142" s="299"/>
      <c r="X142" s="299"/>
    </row>
    <row r="143" spans="1:24" ht="18">
      <c r="A143" s="233" t="s">
        <v>3882</v>
      </c>
      <c r="B143" s="231" t="s">
        <v>3883</v>
      </c>
      <c r="C143" s="299"/>
      <c r="D143" s="299"/>
      <c r="E143" s="299"/>
      <c r="F143" s="299"/>
      <c r="G143" s="299"/>
      <c r="H143" s="299"/>
      <c r="I143" s="299"/>
      <c r="J143" s="232" t="s">
        <v>236</v>
      </c>
      <c r="K143" s="299"/>
      <c r="L143" s="232" t="s">
        <v>236</v>
      </c>
      <c r="M143" s="299"/>
      <c r="O143" s="299"/>
      <c r="P143" s="299"/>
      <c r="Q143" s="299"/>
      <c r="R143" s="299"/>
      <c r="S143" s="299"/>
      <c r="T143" s="299"/>
      <c r="U143" s="299"/>
      <c r="V143" s="299"/>
      <c r="W143" s="299"/>
      <c r="X143" s="299"/>
    </row>
    <row r="144" spans="1:24" ht="18">
      <c r="A144" s="233" t="s">
        <v>3885</v>
      </c>
      <c r="B144" s="231" t="s">
        <v>3886</v>
      </c>
      <c r="C144" s="299"/>
      <c r="D144" s="299"/>
      <c r="E144" s="299"/>
      <c r="F144" s="299"/>
      <c r="G144" s="299"/>
      <c r="H144" s="299"/>
      <c r="I144" s="299"/>
      <c r="J144" s="232" t="s">
        <v>236</v>
      </c>
      <c r="K144" s="299"/>
      <c r="L144" s="232" t="s">
        <v>236</v>
      </c>
      <c r="M144" s="299"/>
      <c r="O144" s="299"/>
      <c r="P144" s="299"/>
      <c r="Q144" s="299"/>
      <c r="R144" s="299"/>
      <c r="S144" s="299"/>
      <c r="T144" s="299"/>
      <c r="U144" s="299"/>
      <c r="V144" s="299"/>
      <c r="W144" s="299"/>
      <c r="X144" s="299"/>
    </row>
    <row r="145" spans="1:260" ht="18">
      <c r="A145" s="233" t="s">
        <v>3890</v>
      </c>
      <c r="B145" s="231" t="s">
        <v>3891</v>
      </c>
      <c r="C145" s="299"/>
      <c r="D145" s="299"/>
      <c r="E145" s="299"/>
      <c r="F145" s="299"/>
      <c r="G145" s="299"/>
      <c r="H145" s="299"/>
      <c r="I145" s="299"/>
      <c r="J145" s="232" t="s">
        <v>236</v>
      </c>
      <c r="K145" s="299"/>
      <c r="L145" s="232" t="s">
        <v>236</v>
      </c>
      <c r="M145" s="299"/>
      <c r="O145" s="299"/>
      <c r="P145" s="299"/>
      <c r="Q145" s="299"/>
      <c r="R145" s="299"/>
      <c r="S145" s="299"/>
      <c r="T145" s="299"/>
      <c r="U145" s="299"/>
      <c r="V145" s="299"/>
      <c r="W145" s="299"/>
      <c r="X145" s="299"/>
    </row>
    <row r="146" spans="1:260" ht="18">
      <c r="A146" s="233" t="s">
        <v>3901</v>
      </c>
      <c r="B146" s="231" t="s">
        <v>3941</v>
      </c>
      <c r="C146" s="299"/>
      <c r="D146" s="299"/>
      <c r="E146" s="299"/>
      <c r="F146" s="299"/>
      <c r="G146" s="299"/>
      <c r="H146" s="299"/>
      <c r="I146" s="299"/>
      <c r="J146" s="232" t="s">
        <v>236</v>
      </c>
      <c r="K146" s="299"/>
      <c r="L146" s="232" t="s">
        <v>236</v>
      </c>
      <c r="M146" s="299"/>
      <c r="O146" s="299"/>
      <c r="P146" s="299"/>
      <c r="Q146" s="299"/>
      <c r="R146" s="299"/>
      <c r="S146" s="299"/>
      <c r="T146" s="299"/>
      <c r="U146" s="299"/>
      <c r="V146" s="299"/>
      <c r="W146" s="299"/>
      <c r="X146" s="299"/>
    </row>
    <row r="147" spans="1:260" ht="18">
      <c r="A147" s="233" t="s">
        <v>3903</v>
      </c>
      <c r="B147" s="231" t="s">
        <v>3942</v>
      </c>
      <c r="C147" s="299"/>
      <c r="D147" s="299"/>
      <c r="E147" s="299"/>
      <c r="F147" s="299"/>
      <c r="G147" s="299"/>
      <c r="H147" s="299"/>
      <c r="I147" s="299"/>
      <c r="J147" s="232" t="s">
        <v>236</v>
      </c>
      <c r="K147" s="299"/>
      <c r="L147" s="232" t="s">
        <v>236</v>
      </c>
      <c r="M147" s="299"/>
      <c r="O147" s="299"/>
      <c r="P147" s="299"/>
      <c r="Q147" s="299"/>
      <c r="R147" s="299"/>
      <c r="S147" s="299"/>
      <c r="T147" s="299"/>
      <c r="U147" s="299"/>
      <c r="V147" s="299"/>
      <c r="W147" s="299"/>
      <c r="X147" s="299"/>
    </row>
    <row r="148" spans="1:260" ht="18">
      <c r="A148" s="233" t="s">
        <v>3943</v>
      </c>
      <c r="B148" s="231" t="s">
        <v>3944</v>
      </c>
      <c r="C148" s="299"/>
      <c r="D148" s="299"/>
      <c r="E148" s="299"/>
      <c r="F148" s="299"/>
      <c r="G148" s="299"/>
      <c r="H148" s="299"/>
      <c r="I148" s="299"/>
      <c r="J148" s="232" t="s">
        <v>236</v>
      </c>
      <c r="K148" s="299"/>
      <c r="L148" s="232" t="s">
        <v>236</v>
      </c>
      <c r="M148" s="299"/>
      <c r="O148" s="299"/>
      <c r="P148" s="299"/>
      <c r="Q148" s="299"/>
      <c r="R148" s="299"/>
      <c r="S148" s="299"/>
      <c r="T148" s="299"/>
      <c r="U148" s="299"/>
      <c r="V148" s="299"/>
      <c r="W148" s="299"/>
      <c r="X148" s="299"/>
    </row>
    <row r="149" spans="1:260" ht="18.75" thickBot="1">
      <c r="A149" s="235" t="s">
        <v>3907</v>
      </c>
      <c r="B149" s="236" t="s">
        <v>3908</v>
      </c>
      <c r="C149" s="298"/>
      <c r="D149" s="298"/>
      <c r="E149" s="270"/>
      <c r="F149" s="270"/>
      <c r="G149" s="270"/>
      <c r="H149" s="270"/>
      <c r="I149" s="270"/>
      <c r="J149" s="237" t="s">
        <v>236</v>
      </c>
      <c r="K149" s="270"/>
      <c r="L149" s="237" t="s">
        <v>236</v>
      </c>
      <c r="M149" s="270"/>
      <c r="O149" s="270"/>
      <c r="P149" s="270"/>
      <c r="Q149" s="270"/>
      <c r="R149" s="270"/>
      <c r="S149" s="270"/>
      <c r="T149" s="270"/>
      <c r="U149" s="270"/>
      <c r="V149" s="270"/>
      <c r="W149" s="270"/>
      <c r="X149" s="270"/>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row>
    <row r="150" spans="1:260">
      <c r="A150" s="238"/>
      <c r="B150" s="238"/>
      <c r="C150" s="285"/>
      <c r="D150" s="285"/>
      <c r="E150" s="24"/>
      <c r="F150" s="24"/>
      <c r="G150" s="24"/>
      <c r="H150" s="24"/>
      <c r="I150" s="24"/>
      <c r="J150" s="24"/>
      <c r="K150" s="24"/>
      <c r="L150" s="156"/>
      <c r="M150" s="24"/>
      <c r="O150" s="24"/>
      <c r="P150" s="24"/>
      <c r="Q150" s="24"/>
      <c r="R150" s="24"/>
      <c r="S150" s="24"/>
      <c r="T150" s="24"/>
      <c r="U150" s="24"/>
      <c r="V150" s="24"/>
      <c r="W150" s="24"/>
      <c r="X150" s="24"/>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row>
    <row r="151" spans="1:260">
      <c r="A151" s="238"/>
      <c r="B151" s="238"/>
      <c r="C151" s="285"/>
      <c r="D151" s="285"/>
      <c r="E151" s="24"/>
      <c r="F151" s="24"/>
      <c r="G151" s="24"/>
      <c r="H151" s="24"/>
      <c r="I151" s="24"/>
      <c r="J151" s="24"/>
      <c r="K151" s="24"/>
      <c r="L151" s="156"/>
      <c r="M151" s="24"/>
      <c r="O151" s="24"/>
      <c r="P151" s="24"/>
      <c r="Q151" s="24"/>
      <c r="R151" s="24"/>
      <c r="S151" s="24"/>
      <c r="T151" s="24"/>
      <c r="U151" s="24"/>
      <c r="V151" s="24"/>
      <c r="W151" s="24"/>
      <c r="X151" s="24"/>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row>
    <row r="152" spans="1:260" ht="17.25" thickBot="1">
      <c r="A152" s="238"/>
      <c r="B152" s="238"/>
      <c r="C152" s="285"/>
      <c r="D152" s="285"/>
      <c r="E152" s="24"/>
      <c r="F152" s="24"/>
      <c r="G152" s="24"/>
      <c r="H152" s="24"/>
      <c r="I152" s="24"/>
      <c r="J152" s="24"/>
      <c r="K152" s="24"/>
      <c r="L152" s="156"/>
      <c r="M152" s="24"/>
      <c r="O152" s="24"/>
      <c r="P152" s="24"/>
      <c r="Q152" s="24"/>
      <c r="R152" s="24"/>
      <c r="S152" s="24"/>
      <c r="T152" s="24"/>
      <c r="U152" s="24"/>
      <c r="V152" s="24"/>
      <c r="W152" s="24"/>
      <c r="X152" s="24"/>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row>
    <row r="153" spans="1:260" ht="18">
      <c r="A153" s="246" t="s">
        <v>3945</v>
      </c>
      <c r="B153" s="297"/>
      <c r="C153" s="301"/>
      <c r="D153" s="301"/>
      <c r="E153" s="301"/>
      <c r="F153" s="301"/>
      <c r="G153" s="301"/>
      <c r="H153" s="301"/>
      <c r="I153" s="301"/>
      <c r="J153" s="301"/>
      <c r="K153" s="301"/>
      <c r="L153" s="301"/>
      <c r="M153" s="301"/>
      <c r="O153" s="301"/>
      <c r="P153" s="301"/>
      <c r="Q153" s="301"/>
      <c r="R153" s="301"/>
      <c r="S153" s="301"/>
      <c r="T153" s="301"/>
      <c r="U153" s="301"/>
      <c r="V153" s="301"/>
      <c r="W153" s="301"/>
      <c r="X153" s="301"/>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row>
    <row r="154" spans="1:260" ht="18">
      <c r="A154" s="233" t="s">
        <v>3839</v>
      </c>
      <c r="B154" s="231" t="s">
        <v>3840</v>
      </c>
      <c r="C154" s="299"/>
      <c r="D154" s="299"/>
      <c r="E154" s="268"/>
      <c r="F154" s="268"/>
      <c r="G154" s="268"/>
      <c r="H154" s="268"/>
      <c r="I154" s="268"/>
      <c r="J154" s="232" t="s">
        <v>236</v>
      </c>
      <c r="K154" s="268"/>
      <c r="L154" s="250"/>
      <c r="M154" s="268"/>
      <c r="O154" s="268"/>
      <c r="P154" s="268"/>
      <c r="Q154" s="268"/>
      <c r="R154" s="268"/>
      <c r="S154" s="268"/>
      <c r="T154" s="268"/>
      <c r="U154" s="268"/>
      <c r="V154" s="268"/>
      <c r="W154" s="268"/>
      <c r="X154" s="268"/>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row>
    <row r="155" spans="1:260" ht="18">
      <c r="A155" s="233" t="s">
        <v>3869</v>
      </c>
      <c r="B155" s="231" t="s">
        <v>3946</v>
      </c>
      <c r="C155" s="299"/>
      <c r="D155" s="299"/>
      <c r="E155" s="268"/>
      <c r="F155" s="268"/>
      <c r="G155" s="268"/>
      <c r="H155" s="268"/>
      <c r="I155" s="268"/>
      <c r="J155" s="232" t="s">
        <v>236</v>
      </c>
      <c r="K155" s="268"/>
      <c r="L155" s="250"/>
      <c r="M155" s="268"/>
      <c r="O155" s="268"/>
      <c r="P155" s="268"/>
      <c r="Q155" s="268"/>
      <c r="R155" s="268"/>
      <c r="S155" s="268"/>
      <c r="T155" s="268"/>
      <c r="U155" s="268"/>
      <c r="V155" s="268"/>
      <c r="W155" s="268"/>
      <c r="X155" s="268"/>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row>
    <row r="156" spans="1:260" ht="18.75" thickBot="1">
      <c r="A156" s="235" t="s">
        <v>3894</v>
      </c>
      <c r="B156" s="236" t="s">
        <v>3895</v>
      </c>
      <c r="C156" s="299"/>
      <c r="D156" s="299"/>
      <c r="E156" s="268"/>
      <c r="F156" s="268"/>
      <c r="G156" s="268"/>
      <c r="H156" s="268"/>
      <c r="I156" s="268"/>
      <c r="J156" s="232" t="s">
        <v>236</v>
      </c>
      <c r="K156" s="268"/>
      <c r="L156" s="250"/>
      <c r="M156" s="268"/>
      <c r="O156" s="268"/>
      <c r="P156" s="268"/>
      <c r="Q156" s="268"/>
      <c r="R156" s="268"/>
      <c r="S156" s="268"/>
      <c r="T156" s="268"/>
      <c r="U156" s="268"/>
      <c r="V156" s="268"/>
      <c r="W156" s="268"/>
      <c r="X156" s="268"/>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row>
    <row r="157" spans="1:260" ht="18">
      <c r="A157" s="246" t="s">
        <v>3947</v>
      </c>
      <c r="B157" s="297"/>
      <c r="C157" s="301"/>
      <c r="D157" s="301"/>
      <c r="E157" s="301"/>
      <c r="F157" s="301"/>
      <c r="G157" s="301"/>
      <c r="H157" s="301"/>
      <c r="I157" s="301"/>
      <c r="J157" s="301"/>
      <c r="K157" s="301"/>
      <c r="L157" s="301"/>
      <c r="M157" s="301"/>
      <c r="O157" s="301"/>
      <c r="P157" s="301"/>
      <c r="Q157" s="301"/>
      <c r="R157" s="301"/>
      <c r="S157" s="301"/>
      <c r="T157" s="301"/>
      <c r="U157" s="301"/>
      <c r="V157" s="301"/>
      <c r="W157" s="301"/>
      <c r="X157" s="301"/>
    </row>
    <row r="158" spans="1:260" ht="18">
      <c r="A158" s="233" t="s">
        <v>3835</v>
      </c>
      <c r="B158" s="231" t="s">
        <v>3836</v>
      </c>
      <c r="C158" s="299"/>
      <c r="D158" s="299"/>
      <c r="E158" s="268"/>
      <c r="F158" s="268"/>
      <c r="G158" s="268"/>
      <c r="H158" s="268"/>
      <c r="I158" s="268"/>
      <c r="J158" s="232" t="s">
        <v>236</v>
      </c>
      <c r="K158" s="268"/>
      <c r="L158" s="250"/>
      <c r="M158" s="268"/>
      <c r="O158" s="268"/>
      <c r="P158" s="268"/>
      <c r="Q158" s="268"/>
      <c r="R158" s="268"/>
      <c r="S158" s="268"/>
      <c r="T158" s="268"/>
      <c r="U158" s="268"/>
      <c r="V158" s="268"/>
      <c r="W158" s="268"/>
      <c r="X158" s="26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row>
    <row r="159" spans="1:260" ht="18">
      <c r="A159" s="233" t="s">
        <v>3839</v>
      </c>
      <c r="B159" s="231" t="s">
        <v>3840</v>
      </c>
      <c r="C159" s="299"/>
      <c r="D159" s="299"/>
      <c r="E159" s="268"/>
      <c r="F159" s="268"/>
      <c r="G159" s="268"/>
      <c r="H159" s="268"/>
      <c r="I159" s="268"/>
      <c r="J159" s="232" t="s">
        <v>236</v>
      </c>
      <c r="K159" s="268"/>
      <c r="L159" s="250" t="s">
        <v>236</v>
      </c>
      <c r="M159" s="268"/>
      <c r="O159" s="268"/>
      <c r="P159" s="268"/>
      <c r="Q159" s="268"/>
      <c r="R159" s="268"/>
      <c r="S159" s="268"/>
      <c r="T159" s="268"/>
      <c r="U159" s="268"/>
      <c r="V159" s="268"/>
      <c r="W159" s="268"/>
      <c r="X159" s="268"/>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row>
    <row r="160" spans="1:260" ht="18">
      <c r="A160" s="233" t="s">
        <v>3858</v>
      </c>
      <c r="B160" s="231" t="s">
        <v>3859</v>
      </c>
      <c r="C160" s="299"/>
      <c r="D160" s="299"/>
      <c r="E160" s="268"/>
      <c r="F160" s="268"/>
      <c r="G160" s="268"/>
      <c r="H160" s="268"/>
      <c r="I160" s="268"/>
      <c r="J160" s="232" t="s">
        <v>236</v>
      </c>
      <c r="K160" s="268"/>
      <c r="L160" s="250"/>
      <c r="M160" s="268"/>
      <c r="O160" s="268"/>
      <c r="P160" s="268"/>
      <c r="Q160" s="268"/>
      <c r="R160" s="268"/>
      <c r="S160" s="268"/>
      <c r="T160" s="268"/>
      <c r="U160" s="268"/>
      <c r="V160" s="268"/>
      <c r="W160" s="268"/>
      <c r="X160" s="268"/>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row>
    <row r="161" spans="1:260" ht="18">
      <c r="A161" s="233" t="s">
        <v>3860</v>
      </c>
      <c r="B161" s="231" t="s">
        <v>3861</v>
      </c>
      <c r="C161" s="299"/>
      <c r="D161" s="299"/>
      <c r="E161" s="268"/>
      <c r="F161" s="268"/>
      <c r="G161" s="268"/>
      <c r="H161" s="268"/>
      <c r="I161" s="268"/>
      <c r="J161" s="232" t="s">
        <v>236</v>
      </c>
      <c r="K161" s="268"/>
      <c r="L161" s="250"/>
      <c r="M161" s="268"/>
      <c r="O161" s="268"/>
      <c r="P161" s="268"/>
      <c r="Q161" s="268"/>
      <c r="R161" s="268"/>
      <c r="S161" s="268"/>
      <c r="T161" s="268"/>
      <c r="U161" s="268"/>
      <c r="V161" s="268"/>
      <c r="W161" s="268"/>
      <c r="X161" s="268"/>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row>
    <row r="162" spans="1:260" ht="18">
      <c r="A162" s="233" t="s">
        <v>3865</v>
      </c>
      <c r="B162" s="231" t="s">
        <v>3866</v>
      </c>
      <c r="C162" s="299"/>
      <c r="D162" s="299"/>
      <c r="E162" s="268"/>
      <c r="F162" s="268"/>
      <c r="G162" s="268"/>
      <c r="H162" s="268"/>
      <c r="I162" s="268"/>
      <c r="J162" s="232" t="s">
        <v>236</v>
      </c>
      <c r="K162" s="268"/>
      <c r="L162" s="250" t="s">
        <v>236</v>
      </c>
      <c r="M162" s="268"/>
      <c r="O162" s="268"/>
      <c r="P162" s="268"/>
      <c r="Q162" s="268"/>
      <c r="R162" s="268"/>
      <c r="S162" s="268"/>
      <c r="T162" s="268"/>
      <c r="U162" s="268"/>
      <c r="V162" s="268"/>
      <c r="W162" s="268"/>
      <c r="X162" s="268"/>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row>
    <row r="163" spans="1:260" ht="18">
      <c r="A163" s="233" t="s">
        <v>3867</v>
      </c>
      <c r="B163" s="231" t="s">
        <v>3868</v>
      </c>
      <c r="C163" s="299"/>
      <c r="D163" s="299"/>
      <c r="E163" s="268"/>
      <c r="F163" s="268"/>
      <c r="G163" s="268"/>
      <c r="H163" s="268"/>
      <c r="I163" s="268"/>
      <c r="J163" s="232" t="s">
        <v>236</v>
      </c>
      <c r="K163" s="268"/>
      <c r="L163" s="250"/>
      <c r="M163" s="268"/>
      <c r="O163" s="268"/>
      <c r="P163" s="268"/>
      <c r="Q163" s="268"/>
      <c r="R163" s="268"/>
      <c r="S163" s="268"/>
      <c r="T163" s="268"/>
      <c r="U163" s="268"/>
      <c r="V163" s="268"/>
      <c r="W163" s="268"/>
      <c r="X163" s="268"/>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row>
    <row r="164" spans="1:260" ht="18.75" thickBot="1">
      <c r="A164" s="235" t="s">
        <v>3890</v>
      </c>
      <c r="B164" s="236" t="s">
        <v>3891</v>
      </c>
      <c r="C164" s="299"/>
      <c r="D164" s="299"/>
      <c r="E164" s="268"/>
      <c r="F164" s="268"/>
      <c r="G164" s="268"/>
      <c r="H164" s="268"/>
      <c r="I164" s="268"/>
      <c r="J164" s="232" t="s">
        <v>236</v>
      </c>
      <c r="K164" s="268"/>
      <c r="L164" s="250" t="s">
        <v>236</v>
      </c>
      <c r="M164" s="268"/>
      <c r="O164" s="268"/>
      <c r="P164" s="268"/>
      <c r="Q164" s="268"/>
      <c r="R164" s="268"/>
      <c r="S164" s="268"/>
      <c r="T164" s="268"/>
      <c r="U164" s="268"/>
      <c r="V164" s="268"/>
      <c r="W164" s="268"/>
      <c r="X164" s="268"/>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row>
    <row r="165" spans="1:260" ht="18">
      <c r="A165" s="246" t="s">
        <v>3948</v>
      </c>
      <c r="B165" s="297"/>
      <c r="C165" s="301"/>
      <c r="D165" s="301"/>
      <c r="E165" s="301"/>
      <c r="F165" s="301"/>
      <c r="G165" s="301"/>
      <c r="H165" s="301"/>
      <c r="I165" s="301"/>
      <c r="J165" s="301"/>
      <c r="K165" s="301"/>
      <c r="L165" s="301"/>
      <c r="M165" s="301"/>
      <c r="O165" s="302"/>
      <c r="P165" s="302"/>
      <c r="Q165" s="302"/>
      <c r="R165" s="302"/>
      <c r="S165" s="302"/>
      <c r="T165" s="302"/>
      <c r="U165" s="302"/>
      <c r="V165" s="302"/>
      <c r="W165" s="302"/>
      <c r="X165" s="302"/>
    </row>
    <row r="166" spans="1:260" ht="18.75" thickBot="1">
      <c r="A166" s="235" t="s">
        <v>3907</v>
      </c>
      <c r="B166" s="521" t="s">
        <v>3908</v>
      </c>
      <c r="C166" s="522"/>
      <c r="D166" s="522"/>
      <c r="E166" s="522"/>
      <c r="F166" s="522"/>
      <c r="G166" s="522"/>
      <c r="H166" s="522"/>
      <c r="I166" s="522"/>
      <c r="J166" s="523" t="s">
        <v>236</v>
      </c>
      <c r="K166" s="522"/>
      <c r="L166" s="523" t="s">
        <v>236</v>
      </c>
      <c r="M166" s="522"/>
      <c r="O166" s="299"/>
      <c r="P166" s="299"/>
      <c r="Q166" s="299"/>
      <c r="R166" s="299"/>
      <c r="S166" s="299"/>
      <c r="T166" s="299"/>
      <c r="U166" s="299"/>
      <c r="V166" s="299"/>
      <c r="W166" s="299"/>
      <c r="X166" s="299"/>
    </row>
    <row r="167" spans="1:260" ht="18">
      <c r="A167" s="246" t="s">
        <v>3949</v>
      </c>
      <c r="B167" s="297"/>
      <c r="C167" s="301"/>
      <c r="D167" s="301"/>
      <c r="E167" s="301"/>
      <c r="F167" s="301"/>
      <c r="G167" s="301"/>
      <c r="H167" s="301"/>
      <c r="I167" s="301"/>
      <c r="J167" s="301"/>
      <c r="K167" s="301"/>
      <c r="L167" s="301"/>
      <c r="M167" s="301"/>
      <c r="O167" s="301"/>
      <c r="P167" s="301"/>
      <c r="Q167" s="301"/>
      <c r="R167" s="301"/>
      <c r="S167" s="301"/>
      <c r="T167" s="301"/>
      <c r="U167" s="301"/>
      <c r="V167" s="301"/>
      <c r="W167" s="301"/>
      <c r="X167" s="301"/>
    </row>
    <row r="168" spans="1:260" ht="18">
      <c r="A168" s="233" t="s">
        <v>3832</v>
      </c>
      <c r="B168" s="231" t="s">
        <v>3833</v>
      </c>
      <c r="C168" s="299"/>
      <c r="D168" s="299"/>
      <c r="E168" s="299"/>
      <c r="F168" s="299"/>
      <c r="G168" s="299"/>
      <c r="H168" s="299"/>
      <c r="I168" s="299"/>
      <c r="J168" s="232" t="s">
        <v>236</v>
      </c>
      <c r="K168" s="299"/>
      <c r="L168" s="232" t="s">
        <v>236</v>
      </c>
      <c r="M168" s="299"/>
      <c r="O168" s="299"/>
      <c r="P168" s="299"/>
      <c r="Q168" s="299"/>
      <c r="R168" s="299"/>
      <c r="S168" s="299"/>
      <c r="T168" s="299"/>
      <c r="U168" s="299"/>
      <c r="V168" s="299"/>
      <c r="W168" s="299"/>
      <c r="X168" s="299"/>
    </row>
    <row r="169" spans="1:260" ht="18">
      <c r="A169" s="233" t="s">
        <v>3854</v>
      </c>
      <c r="B169" s="231" t="s">
        <v>3855</v>
      </c>
      <c r="C169" s="299"/>
      <c r="D169" s="299"/>
      <c r="E169" s="299"/>
      <c r="F169" s="299"/>
      <c r="G169" s="299"/>
      <c r="H169" s="299"/>
      <c r="I169" s="299"/>
      <c r="J169" s="232" t="s">
        <v>236</v>
      </c>
      <c r="K169" s="299"/>
      <c r="L169" s="232"/>
      <c r="M169" s="299"/>
      <c r="O169" s="299"/>
      <c r="P169" s="299"/>
      <c r="Q169" s="299"/>
      <c r="R169" s="299"/>
      <c r="S169" s="299"/>
      <c r="T169" s="299"/>
      <c r="U169" s="299"/>
      <c r="V169" s="299"/>
      <c r="W169" s="299"/>
      <c r="X169" s="299"/>
    </row>
    <row r="170" spans="1:260" ht="18.75" thickBot="1">
      <c r="A170" s="235" t="s">
        <v>3871</v>
      </c>
      <c r="B170" s="236" t="s">
        <v>3872</v>
      </c>
      <c r="C170" s="299"/>
      <c r="D170" s="299"/>
      <c r="E170" s="299"/>
      <c r="F170" s="299"/>
      <c r="G170" s="299"/>
      <c r="H170" s="299"/>
      <c r="I170" s="299"/>
      <c r="J170" s="232" t="s">
        <v>236</v>
      </c>
      <c r="K170" s="299"/>
      <c r="L170" s="232" t="s">
        <v>236</v>
      </c>
      <c r="M170" s="299"/>
      <c r="O170" s="299"/>
      <c r="P170" s="299"/>
      <c r="Q170" s="299"/>
      <c r="R170" s="299"/>
      <c r="S170" s="299"/>
      <c r="T170" s="299"/>
      <c r="U170" s="299"/>
      <c r="V170" s="299"/>
      <c r="W170" s="299"/>
      <c r="X170" s="299"/>
    </row>
    <row r="171" spans="1:260" ht="18">
      <c r="A171" s="246" t="s">
        <v>3950</v>
      </c>
      <c r="B171" s="297"/>
      <c r="C171" s="301"/>
      <c r="D171" s="301"/>
      <c r="E171" s="301"/>
      <c r="F171" s="301"/>
      <c r="G171" s="301"/>
      <c r="H171" s="301"/>
      <c r="I171" s="301"/>
      <c r="J171" s="301"/>
      <c r="K171" s="301"/>
      <c r="L171" s="301"/>
      <c r="M171" s="301"/>
      <c r="O171" s="301"/>
      <c r="P171" s="301"/>
      <c r="Q171" s="301"/>
      <c r="R171" s="301"/>
      <c r="S171" s="301"/>
      <c r="T171" s="301"/>
      <c r="U171" s="301"/>
      <c r="V171" s="301"/>
      <c r="W171" s="301"/>
      <c r="X171" s="301"/>
    </row>
    <row r="172" spans="1:260" ht="18">
      <c r="A172" s="233" t="s">
        <v>3852</v>
      </c>
      <c r="B172" s="231" t="s">
        <v>3853</v>
      </c>
      <c r="C172" s="299"/>
      <c r="D172" s="299"/>
      <c r="E172" s="299"/>
      <c r="F172" s="299"/>
      <c r="G172" s="299"/>
      <c r="H172" s="299"/>
      <c r="I172" s="299"/>
      <c r="J172" s="232" t="s">
        <v>236</v>
      </c>
      <c r="K172" s="299"/>
      <c r="L172" s="232" t="s">
        <v>236</v>
      </c>
      <c r="M172" s="299"/>
      <c r="O172" s="299"/>
      <c r="P172" s="299"/>
      <c r="Q172" s="299"/>
      <c r="R172" s="299"/>
      <c r="S172" s="299"/>
      <c r="T172" s="299"/>
      <c r="U172" s="299"/>
      <c r="V172" s="299"/>
      <c r="W172" s="299"/>
      <c r="X172" s="299"/>
    </row>
    <row r="173" spans="1:260" ht="18.75" thickBot="1">
      <c r="A173" s="235" t="s">
        <v>3887</v>
      </c>
      <c r="B173" s="236" t="s">
        <v>3888</v>
      </c>
      <c r="C173" s="298"/>
      <c r="D173" s="298"/>
      <c r="E173" s="298"/>
      <c r="F173" s="298"/>
      <c r="G173" s="298"/>
      <c r="H173" s="298"/>
      <c r="I173" s="298"/>
      <c r="J173" s="237" t="s">
        <v>236</v>
      </c>
      <c r="K173" s="298"/>
      <c r="L173" s="237"/>
      <c r="M173" s="298"/>
      <c r="O173" s="298"/>
      <c r="P173" s="298"/>
      <c r="Q173" s="298"/>
      <c r="R173" s="298"/>
      <c r="S173" s="298"/>
      <c r="T173" s="298"/>
      <c r="U173" s="298"/>
      <c r="V173" s="298"/>
      <c r="W173" s="298"/>
      <c r="X173" s="298"/>
    </row>
    <row r="174" spans="1:260" ht="18">
      <c r="A174" s="246" t="s">
        <v>3951</v>
      </c>
      <c r="B174" s="246"/>
      <c r="C174" s="301"/>
      <c r="D174" s="301"/>
      <c r="E174" s="301"/>
      <c r="F174" s="301"/>
      <c r="G174" s="301"/>
      <c r="H174" s="301"/>
      <c r="I174" s="301"/>
      <c r="J174" s="301"/>
      <c r="K174" s="301"/>
      <c r="L174" s="301"/>
      <c r="M174" s="301"/>
      <c r="O174" s="301"/>
      <c r="P174" s="301"/>
      <c r="Q174" s="301"/>
      <c r="R174" s="301"/>
      <c r="S174" s="301"/>
      <c r="T174" s="301"/>
      <c r="U174" s="301"/>
      <c r="V174" s="301"/>
      <c r="W174" s="301"/>
      <c r="X174" s="301"/>
    </row>
    <row r="175" spans="1:260" ht="18.75" thickBot="1">
      <c r="A175" s="235" t="s">
        <v>3879</v>
      </c>
      <c r="B175" s="236" t="s">
        <v>3880</v>
      </c>
      <c r="C175" s="298"/>
      <c r="D175" s="298"/>
      <c r="E175" s="298"/>
      <c r="F175" s="298"/>
      <c r="G175" s="298"/>
      <c r="H175" s="298"/>
      <c r="I175" s="298"/>
      <c r="J175" s="237" t="s">
        <v>236</v>
      </c>
      <c r="K175" s="298"/>
      <c r="L175" s="237" t="s">
        <v>236</v>
      </c>
      <c r="M175" s="298"/>
      <c r="O175" s="298"/>
      <c r="P175" s="298"/>
      <c r="Q175" s="298"/>
      <c r="R175" s="298"/>
      <c r="S175" s="298"/>
      <c r="T175" s="298"/>
      <c r="U175" s="298"/>
      <c r="V175" s="298"/>
      <c r="W175" s="298"/>
      <c r="X175" s="298"/>
    </row>
    <row r="176" spans="1:260" ht="18">
      <c r="A176" s="246" t="s">
        <v>3952</v>
      </c>
      <c r="B176" s="246"/>
      <c r="C176" s="301"/>
      <c r="D176" s="301"/>
      <c r="E176" s="301"/>
      <c r="F176" s="301"/>
      <c r="G176" s="301"/>
      <c r="H176" s="301"/>
      <c r="I176" s="301"/>
      <c r="J176" s="301"/>
      <c r="K176" s="301"/>
      <c r="L176" s="301"/>
      <c r="M176" s="301"/>
      <c r="O176" s="301"/>
      <c r="P176" s="301"/>
      <c r="Q176" s="301"/>
      <c r="R176" s="301"/>
      <c r="S176" s="301"/>
      <c r="T176" s="301"/>
      <c r="U176" s="301"/>
      <c r="V176" s="301"/>
      <c r="W176" s="301"/>
      <c r="X176" s="301"/>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row>
    <row r="177" spans="1:260" ht="18">
      <c r="A177" s="233" t="s">
        <v>3837</v>
      </c>
      <c r="B177" s="231" t="s">
        <v>3838</v>
      </c>
      <c r="C177" s="299"/>
      <c r="D177" s="299"/>
      <c r="E177" s="268"/>
      <c r="F177" s="268"/>
      <c r="G177" s="268"/>
      <c r="H177" s="268"/>
      <c r="I177" s="268"/>
      <c r="J177" s="232" t="s">
        <v>236</v>
      </c>
      <c r="K177" s="268"/>
      <c r="L177" s="250" t="s">
        <v>236</v>
      </c>
      <c r="M177" s="268"/>
      <c r="O177" s="268"/>
      <c r="P177" s="268"/>
      <c r="Q177" s="268"/>
      <c r="R177" s="268"/>
      <c r="S177" s="268"/>
      <c r="T177" s="268"/>
      <c r="U177" s="268"/>
      <c r="V177" s="268"/>
      <c r="W177" s="268"/>
      <c r="X177" s="268"/>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row>
    <row r="178" spans="1:260" ht="18">
      <c r="A178" s="233" t="s">
        <v>3845</v>
      </c>
      <c r="B178" s="231" t="s">
        <v>3846</v>
      </c>
      <c r="C178" s="299"/>
      <c r="D178" s="299"/>
      <c r="E178" s="299"/>
      <c r="F178" s="299"/>
      <c r="G178" s="299"/>
      <c r="H178" s="299"/>
      <c r="I178" s="299"/>
      <c r="J178" s="232" t="s">
        <v>236</v>
      </c>
      <c r="K178" s="299"/>
      <c r="L178" s="232"/>
      <c r="M178" s="299"/>
      <c r="O178" s="299"/>
      <c r="P178" s="299"/>
      <c r="Q178" s="299"/>
      <c r="R178" s="299"/>
      <c r="S178" s="299"/>
      <c r="T178" s="299"/>
      <c r="U178" s="299"/>
      <c r="V178" s="299"/>
      <c r="W178" s="299"/>
      <c r="X178" s="299"/>
    </row>
    <row r="179" spans="1:260" ht="18">
      <c r="A179" s="233" t="s">
        <v>3869</v>
      </c>
      <c r="B179" s="231" t="s">
        <v>3870</v>
      </c>
      <c r="C179" s="299"/>
      <c r="D179" s="299"/>
      <c r="E179" s="299"/>
      <c r="F179" s="299"/>
      <c r="G179" s="299"/>
      <c r="H179" s="299"/>
      <c r="I179" s="299"/>
      <c r="J179" s="232" t="s">
        <v>236</v>
      </c>
      <c r="K179" s="299"/>
      <c r="L179" s="232" t="s">
        <v>236</v>
      </c>
      <c r="M179" s="299"/>
      <c r="O179" s="299"/>
      <c r="P179" s="299"/>
      <c r="Q179" s="299"/>
      <c r="R179" s="299"/>
      <c r="S179" s="299"/>
      <c r="T179" s="299"/>
      <c r="U179" s="299"/>
      <c r="V179" s="299"/>
      <c r="W179" s="299"/>
      <c r="X179" s="299"/>
    </row>
    <row r="180" spans="1:260" ht="18">
      <c r="A180" s="233" t="s">
        <v>3894</v>
      </c>
      <c r="B180" s="231" t="s">
        <v>3895</v>
      </c>
      <c r="C180" s="299"/>
      <c r="D180" s="299"/>
      <c r="E180" s="299"/>
      <c r="F180" s="299"/>
      <c r="G180" s="299"/>
      <c r="H180" s="299"/>
      <c r="I180" s="299"/>
      <c r="J180" s="232" t="s">
        <v>236</v>
      </c>
      <c r="K180" s="299"/>
      <c r="L180" s="232"/>
      <c r="M180" s="299"/>
      <c r="O180" s="299"/>
      <c r="P180" s="299"/>
      <c r="Q180" s="299"/>
      <c r="R180" s="299"/>
      <c r="S180" s="299"/>
      <c r="T180" s="299"/>
      <c r="U180" s="299"/>
      <c r="V180" s="299"/>
      <c r="W180" s="299"/>
      <c r="X180" s="299"/>
    </row>
    <row r="181" spans="1:260" ht="18">
      <c r="A181" s="233" t="s">
        <v>3896</v>
      </c>
      <c r="B181" s="231" t="s">
        <v>3953</v>
      </c>
      <c r="C181" s="299"/>
      <c r="D181" s="299"/>
      <c r="E181" s="299"/>
      <c r="F181" s="299"/>
      <c r="G181" s="299"/>
      <c r="H181" s="299"/>
      <c r="I181" s="299"/>
      <c r="J181" s="232" t="s">
        <v>236</v>
      </c>
      <c r="K181" s="299"/>
      <c r="L181" s="232"/>
      <c r="M181" s="299"/>
      <c r="O181" s="299"/>
      <c r="P181" s="299"/>
      <c r="Q181" s="299"/>
      <c r="R181" s="299"/>
      <c r="S181" s="299"/>
      <c r="T181" s="299"/>
      <c r="U181" s="299"/>
      <c r="V181" s="299"/>
      <c r="W181" s="299"/>
      <c r="X181" s="299"/>
    </row>
    <row r="182" spans="1:260" ht="18">
      <c r="A182" s="233" t="s">
        <v>3899</v>
      </c>
      <c r="B182" s="231" t="s">
        <v>3900</v>
      </c>
      <c r="C182" s="299"/>
      <c r="D182" s="299"/>
      <c r="E182" s="299"/>
      <c r="F182" s="299"/>
      <c r="G182" s="299"/>
      <c r="H182" s="299"/>
      <c r="I182" s="299"/>
      <c r="J182" s="232" t="s">
        <v>236</v>
      </c>
      <c r="K182" s="299"/>
      <c r="L182" s="232"/>
      <c r="M182" s="299"/>
      <c r="O182" s="299"/>
      <c r="P182" s="299"/>
      <c r="Q182" s="299"/>
      <c r="R182" s="299"/>
      <c r="S182" s="299"/>
      <c r="T182" s="299"/>
      <c r="U182" s="299"/>
      <c r="V182" s="299"/>
      <c r="W182" s="299"/>
      <c r="X182" s="299"/>
    </row>
    <row r="183" spans="1:260" ht="18.75" thickBot="1">
      <c r="A183" s="235" t="s">
        <v>3909</v>
      </c>
      <c r="B183" s="236" t="s">
        <v>3910</v>
      </c>
      <c r="C183" s="298"/>
      <c r="D183" s="298"/>
      <c r="E183" s="298"/>
      <c r="F183" s="298"/>
      <c r="G183" s="298"/>
      <c r="H183" s="298"/>
      <c r="I183" s="298"/>
      <c r="J183" s="237" t="s">
        <v>236</v>
      </c>
      <c r="K183" s="298"/>
      <c r="L183" s="237"/>
      <c r="M183" s="298"/>
      <c r="O183" s="298"/>
      <c r="P183" s="298"/>
      <c r="Q183" s="298"/>
      <c r="R183" s="298"/>
      <c r="S183" s="298"/>
      <c r="T183" s="298"/>
      <c r="U183" s="298"/>
      <c r="V183" s="298"/>
      <c r="W183" s="298"/>
      <c r="X183" s="298"/>
    </row>
    <row r="184" spans="1:260" ht="18">
      <c r="A184" s="246" t="s">
        <v>3954</v>
      </c>
      <c r="B184" s="246"/>
      <c r="C184" s="301"/>
      <c r="D184" s="301"/>
      <c r="E184" s="301"/>
      <c r="F184" s="301"/>
      <c r="G184" s="301"/>
      <c r="H184" s="301"/>
      <c r="I184" s="301"/>
      <c r="J184" s="301"/>
      <c r="K184" s="301"/>
      <c r="L184" s="301"/>
      <c r="M184" s="301"/>
      <c r="O184" s="301"/>
      <c r="P184" s="301"/>
      <c r="Q184" s="301"/>
      <c r="R184" s="301"/>
      <c r="S184" s="301"/>
      <c r="T184" s="301"/>
      <c r="U184" s="301"/>
      <c r="V184" s="301"/>
      <c r="W184" s="301"/>
      <c r="X184" s="301"/>
    </row>
    <row r="185" spans="1:260" ht="18.75" thickBot="1">
      <c r="A185" s="235" t="s">
        <v>3879</v>
      </c>
      <c r="B185" s="236" t="s">
        <v>3955</v>
      </c>
      <c r="C185" s="298"/>
      <c r="D185" s="298"/>
      <c r="E185" s="298"/>
      <c r="F185" s="298"/>
      <c r="G185" s="298"/>
      <c r="H185" s="298"/>
      <c r="I185" s="298"/>
      <c r="J185" s="237" t="s">
        <v>236</v>
      </c>
      <c r="K185" s="298"/>
      <c r="L185" s="237" t="s">
        <v>236</v>
      </c>
      <c r="M185" s="298"/>
      <c r="O185" s="298"/>
      <c r="P185" s="298"/>
      <c r="Q185" s="298"/>
      <c r="R185" s="298"/>
      <c r="S185" s="298"/>
      <c r="T185" s="298"/>
      <c r="U185" s="298"/>
      <c r="V185" s="298"/>
      <c r="W185" s="298"/>
      <c r="X185" s="298"/>
    </row>
    <row r="186" spans="1:260" ht="18">
      <c r="A186" s="246" t="s">
        <v>3956</v>
      </c>
      <c r="B186" s="246"/>
      <c r="C186" s="301"/>
      <c r="D186" s="301"/>
      <c r="E186" s="301"/>
      <c r="F186" s="301"/>
      <c r="G186" s="301"/>
      <c r="H186" s="301"/>
      <c r="I186" s="301"/>
      <c r="J186" s="301"/>
      <c r="K186" s="301"/>
      <c r="L186" s="301"/>
      <c r="M186" s="301"/>
      <c r="O186" s="301"/>
      <c r="P186" s="301"/>
      <c r="Q186" s="301"/>
      <c r="R186" s="301"/>
      <c r="S186" s="301"/>
      <c r="T186" s="301"/>
      <c r="U186" s="301"/>
      <c r="V186" s="301"/>
      <c r="W186" s="301"/>
      <c r="X186" s="301"/>
    </row>
    <row r="187" spans="1:260" ht="18">
      <c r="A187" s="233" t="s">
        <v>3845</v>
      </c>
      <c r="B187" s="231" t="s">
        <v>3846</v>
      </c>
      <c r="C187" s="299"/>
      <c r="D187" s="299"/>
      <c r="E187" s="299"/>
      <c r="F187" s="299"/>
      <c r="G187" s="299"/>
      <c r="H187" s="299"/>
      <c r="I187" s="299"/>
      <c r="J187" s="232" t="s">
        <v>236</v>
      </c>
      <c r="K187" s="299"/>
      <c r="L187" s="232"/>
      <c r="M187" s="299"/>
      <c r="O187" s="299"/>
      <c r="P187" s="299"/>
      <c r="Q187" s="299"/>
      <c r="R187" s="299"/>
      <c r="S187" s="299"/>
      <c r="T187" s="299"/>
      <c r="U187" s="299"/>
      <c r="V187" s="299"/>
      <c r="W187" s="299"/>
      <c r="X187" s="299"/>
    </row>
    <row r="188" spans="1:260" ht="18">
      <c r="A188" s="233" t="s">
        <v>3858</v>
      </c>
      <c r="B188" s="231" t="s">
        <v>3859</v>
      </c>
      <c r="C188" s="299"/>
      <c r="D188" s="299"/>
      <c r="E188" s="299"/>
      <c r="F188" s="299"/>
      <c r="G188" s="299"/>
      <c r="H188" s="299"/>
      <c r="I188" s="299"/>
      <c r="J188" s="232" t="s">
        <v>236</v>
      </c>
      <c r="K188" s="299"/>
      <c r="L188" s="232"/>
      <c r="M188" s="299"/>
      <c r="O188" s="299"/>
      <c r="P188" s="299"/>
      <c r="Q188" s="299"/>
      <c r="R188" s="299"/>
      <c r="S188" s="299"/>
      <c r="T188" s="299"/>
      <c r="U188" s="299"/>
      <c r="V188" s="299"/>
      <c r="W188" s="299"/>
      <c r="X188" s="299"/>
    </row>
    <row r="189" spans="1:260" ht="18">
      <c r="A189" s="233" t="s">
        <v>3860</v>
      </c>
      <c r="B189" s="231" t="s">
        <v>3861</v>
      </c>
      <c r="C189" s="299"/>
      <c r="D189" s="299"/>
      <c r="E189" s="299"/>
      <c r="F189" s="299"/>
      <c r="G189" s="299"/>
      <c r="H189" s="299"/>
      <c r="I189" s="299"/>
      <c r="J189" s="232" t="s">
        <v>236</v>
      </c>
      <c r="K189" s="299"/>
      <c r="L189" s="232"/>
      <c r="M189" s="299"/>
      <c r="O189" s="299"/>
      <c r="P189" s="299"/>
      <c r="Q189" s="299"/>
      <c r="R189" s="299"/>
      <c r="S189" s="299"/>
      <c r="T189" s="299"/>
      <c r="U189" s="299"/>
      <c r="V189" s="299"/>
      <c r="W189" s="299"/>
      <c r="X189" s="299"/>
    </row>
    <row r="190" spans="1:260" ht="18">
      <c r="A190" s="233" t="s">
        <v>3862</v>
      </c>
      <c r="B190" s="231" t="s">
        <v>3863</v>
      </c>
      <c r="C190" s="299"/>
      <c r="D190" s="299"/>
      <c r="E190" s="299"/>
      <c r="F190" s="299"/>
      <c r="G190" s="299"/>
      <c r="H190" s="299"/>
      <c r="I190" s="299"/>
      <c r="J190" s="232" t="s">
        <v>236</v>
      </c>
      <c r="K190" s="299"/>
      <c r="L190" s="232" t="s">
        <v>236</v>
      </c>
      <c r="M190" s="299"/>
      <c r="O190" s="299"/>
      <c r="P190" s="299"/>
      <c r="Q190" s="299"/>
      <c r="R190" s="299"/>
      <c r="S190" s="299"/>
      <c r="T190" s="299"/>
      <c r="U190" s="299"/>
      <c r="V190" s="299"/>
      <c r="W190" s="299"/>
      <c r="X190" s="299"/>
    </row>
    <row r="191" spans="1:260" ht="18">
      <c r="A191" s="233" t="s">
        <v>3899</v>
      </c>
      <c r="B191" s="231" t="s">
        <v>3900</v>
      </c>
      <c r="C191" s="299"/>
      <c r="D191" s="299"/>
      <c r="E191" s="299"/>
      <c r="F191" s="299"/>
      <c r="G191" s="299"/>
      <c r="H191" s="299"/>
      <c r="I191" s="299"/>
      <c r="J191" s="232" t="s">
        <v>236</v>
      </c>
      <c r="K191" s="299"/>
      <c r="L191" s="232"/>
      <c r="M191" s="299"/>
      <c r="O191" s="299"/>
      <c r="P191" s="299"/>
      <c r="Q191" s="299"/>
      <c r="R191" s="299"/>
      <c r="S191" s="299"/>
      <c r="T191" s="299"/>
      <c r="U191" s="299"/>
      <c r="V191" s="299"/>
      <c r="W191" s="299"/>
      <c r="X191" s="299"/>
    </row>
    <row r="192" spans="1:260" ht="18.75" thickBot="1">
      <c r="A192" s="235" t="s">
        <v>3909</v>
      </c>
      <c r="B192" s="236" t="s">
        <v>3910</v>
      </c>
      <c r="C192" s="298"/>
      <c r="D192" s="298"/>
      <c r="E192" s="298"/>
      <c r="F192" s="298"/>
      <c r="G192" s="298"/>
      <c r="H192" s="298"/>
      <c r="I192" s="298"/>
      <c r="J192" s="237" t="s">
        <v>236</v>
      </c>
      <c r="K192" s="298"/>
      <c r="L192" s="237"/>
      <c r="M192" s="298"/>
      <c r="O192" s="298"/>
      <c r="P192" s="298"/>
      <c r="Q192" s="298"/>
      <c r="R192" s="298"/>
      <c r="S192" s="298"/>
      <c r="T192" s="298"/>
      <c r="U192" s="298"/>
      <c r="V192" s="298"/>
      <c r="W192" s="298"/>
      <c r="X192" s="298"/>
    </row>
    <row r="193" spans="1:24" ht="18">
      <c r="A193" s="297" t="s">
        <v>3957</v>
      </c>
      <c r="B193" s="297"/>
      <c r="C193" s="301"/>
      <c r="D193" s="301"/>
      <c r="E193" s="301"/>
      <c r="F193" s="301"/>
      <c r="G193" s="301"/>
      <c r="H193" s="301"/>
      <c r="I193" s="301"/>
      <c r="J193" s="301"/>
      <c r="K193" s="301"/>
      <c r="L193" s="301"/>
      <c r="M193" s="301"/>
      <c r="O193" s="301"/>
      <c r="P193" s="301"/>
      <c r="Q193" s="301"/>
      <c r="R193" s="301"/>
      <c r="S193" s="301"/>
      <c r="T193" s="301"/>
      <c r="U193" s="301"/>
      <c r="V193" s="301"/>
      <c r="W193" s="301"/>
      <c r="X193" s="301"/>
    </row>
    <row r="194" spans="1:24" ht="18">
      <c r="A194" s="230" t="s">
        <v>3828</v>
      </c>
      <c r="B194" s="231" t="s">
        <v>3829</v>
      </c>
      <c r="C194" s="299"/>
      <c r="D194" s="299"/>
      <c r="E194" s="299"/>
      <c r="F194" s="299"/>
      <c r="G194" s="299"/>
      <c r="H194" s="299"/>
      <c r="I194" s="299"/>
      <c r="J194" s="232" t="s">
        <v>236</v>
      </c>
      <c r="K194" s="299"/>
      <c r="L194" s="232" t="s">
        <v>236</v>
      </c>
      <c r="M194" s="299"/>
      <c r="O194" s="299"/>
      <c r="P194" s="299"/>
      <c r="Q194" s="299"/>
      <c r="R194" s="299"/>
      <c r="S194" s="299"/>
      <c r="T194" s="299"/>
      <c r="U194" s="299"/>
      <c r="V194" s="299"/>
      <c r="W194" s="299"/>
      <c r="X194" s="299"/>
    </row>
    <row r="195" spans="1:24" ht="18.75" thickBot="1">
      <c r="A195" s="235" t="s">
        <v>3841</v>
      </c>
      <c r="B195" s="236" t="s">
        <v>3842</v>
      </c>
      <c r="C195" s="298"/>
      <c r="D195" s="298"/>
      <c r="E195" s="298"/>
      <c r="F195" s="298"/>
      <c r="G195" s="298"/>
      <c r="H195" s="298"/>
      <c r="I195" s="298"/>
      <c r="J195" s="237" t="s">
        <v>236</v>
      </c>
      <c r="K195" s="298"/>
      <c r="L195" s="237" t="s">
        <v>236</v>
      </c>
      <c r="M195" s="298"/>
      <c r="O195" s="298"/>
      <c r="P195" s="298"/>
      <c r="Q195" s="298"/>
      <c r="R195" s="298"/>
      <c r="S195" s="298"/>
      <c r="T195" s="298"/>
      <c r="U195" s="298"/>
      <c r="V195" s="298"/>
      <c r="W195" s="298"/>
      <c r="X195" s="298"/>
    </row>
    <row r="196" spans="1:24" ht="18">
      <c r="A196" s="246" t="s">
        <v>3958</v>
      </c>
      <c r="B196" s="297"/>
      <c r="C196" s="301"/>
      <c r="D196" s="301"/>
      <c r="E196" s="301"/>
      <c r="F196" s="301"/>
      <c r="G196" s="301"/>
      <c r="H196" s="301"/>
      <c r="I196" s="301"/>
      <c r="J196" s="301"/>
      <c r="K196" s="301"/>
      <c r="L196" s="301"/>
      <c r="M196" s="301"/>
      <c r="O196" s="301"/>
      <c r="P196" s="301"/>
      <c r="Q196" s="301"/>
      <c r="R196" s="301"/>
      <c r="S196" s="301"/>
      <c r="T196" s="301"/>
      <c r="U196" s="301"/>
      <c r="V196" s="301"/>
      <c r="W196" s="301"/>
      <c r="X196" s="301"/>
    </row>
    <row r="197" spans="1:24" ht="18.75" thickBot="1">
      <c r="A197" s="235" t="s">
        <v>3887</v>
      </c>
      <c r="B197" s="236" t="s">
        <v>3888</v>
      </c>
      <c r="C197" s="298"/>
      <c r="D197" s="298"/>
      <c r="E197" s="298"/>
      <c r="F197" s="298"/>
      <c r="G197" s="298"/>
      <c r="H197" s="298"/>
      <c r="I197" s="298"/>
      <c r="J197" s="237" t="s">
        <v>236</v>
      </c>
      <c r="K197" s="298"/>
      <c r="L197" s="237"/>
      <c r="M197" s="298"/>
      <c r="O197" s="298"/>
      <c r="P197" s="298"/>
      <c r="Q197" s="298"/>
      <c r="R197" s="298"/>
      <c r="S197" s="298"/>
      <c r="T197" s="298"/>
      <c r="U197" s="298"/>
      <c r="V197" s="298"/>
      <c r="W197" s="298"/>
      <c r="X197" s="298"/>
    </row>
    <row r="198" spans="1:24" ht="18">
      <c r="A198" s="246" t="s">
        <v>3959</v>
      </c>
      <c r="B198" s="297"/>
      <c r="C198" s="301"/>
      <c r="D198" s="301"/>
      <c r="E198" s="301"/>
      <c r="F198" s="301"/>
      <c r="G198" s="301"/>
      <c r="H198" s="301"/>
      <c r="I198" s="301"/>
      <c r="J198" s="301"/>
      <c r="K198" s="301"/>
      <c r="L198" s="301"/>
      <c r="M198" s="301"/>
      <c r="O198" s="301"/>
      <c r="P198" s="301"/>
      <c r="Q198" s="301"/>
      <c r="R198" s="301"/>
      <c r="S198" s="301"/>
      <c r="T198" s="301"/>
      <c r="U198" s="301"/>
      <c r="V198" s="301"/>
      <c r="W198" s="301"/>
      <c r="X198" s="301"/>
    </row>
    <row r="199" spans="1:24" ht="18">
      <c r="A199" s="233" t="s">
        <v>3873</v>
      </c>
      <c r="B199" s="231" t="s">
        <v>3937</v>
      </c>
      <c r="C199" s="295"/>
      <c r="D199" s="295"/>
      <c r="E199" s="295"/>
      <c r="F199" s="295"/>
      <c r="G199" s="295"/>
      <c r="H199" s="295"/>
      <c r="I199" s="295"/>
      <c r="J199" s="294" t="s">
        <v>236</v>
      </c>
      <c r="K199" s="295"/>
      <c r="L199" s="294" t="s">
        <v>236</v>
      </c>
      <c r="M199" s="295"/>
      <c r="O199" s="295"/>
      <c r="P199" s="295"/>
      <c r="Q199" s="295"/>
      <c r="R199" s="295"/>
      <c r="S199" s="295"/>
      <c r="T199" s="295"/>
      <c r="U199" s="295"/>
      <c r="V199" s="295"/>
      <c r="W199" s="295"/>
      <c r="X199" s="295"/>
    </row>
    <row r="200" spans="1:24" ht="18.75" thickBot="1">
      <c r="A200" s="235" t="s">
        <v>3885</v>
      </c>
      <c r="B200" s="236" t="s">
        <v>3886</v>
      </c>
      <c r="C200" s="296"/>
      <c r="D200" s="296"/>
      <c r="E200" s="296"/>
      <c r="F200" s="296"/>
      <c r="G200" s="296"/>
      <c r="H200" s="296"/>
      <c r="I200" s="296"/>
      <c r="J200" s="296" t="s">
        <v>236</v>
      </c>
      <c r="K200" s="296"/>
      <c r="L200" s="527" t="s">
        <v>236</v>
      </c>
      <c r="M200" s="296"/>
      <c r="O200" s="296"/>
      <c r="P200" s="296"/>
      <c r="Q200" s="296"/>
      <c r="R200" s="296"/>
      <c r="S200" s="296"/>
      <c r="T200" s="296"/>
      <c r="U200" s="296"/>
      <c r="V200" s="296"/>
      <c r="W200" s="296"/>
      <c r="X200" s="296"/>
    </row>
  </sheetData>
  <pageMargins left="0" right="0" top="0.39410000000000006" bottom="0.39410000000000006" header="0" footer="0"/>
  <pageSetup orientation="portrait" horizontalDpi="4294967293" verticalDpi="4294967293" r:id="rId1"/>
  <headerFooter>
    <oddHeader>&amp;C&amp;A</oddHeader>
    <oddFooter>&amp;CPage &amp;P</oddFooter>
  </headerFooter>
</worksheet>
</file>

<file path=xl/worksheets/sheet17.xml><?xml version="1.0" encoding="utf-8"?>
<worksheet xmlns="http://schemas.openxmlformats.org/spreadsheetml/2006/main" xmlns:r="http://schemas.openxmlformats.org/officeDocument/2006/relationships">
  <dimension ref="A1:X58"/>
  <sheetViews>
    <sheetView zoomScale="85" zoomScaleNormal="85" workbookViewId="0">
      <pane xSplit="1" ySplit="1" topLeftCell="B2" activePane="bottomRight" state="frozen"/>
      <selection pane="topRight" activeCell="B1" sqref="B1"/>
      <selection pane="bottomLeft" activeCell="A2" sqref="A2"/>
      <selection pane="bottomRight" activeCell="B1" sqref="B1"/>
    </sheetView>
  </sheetViews>
  <sheetFormatPr defaultRowHeight="14.25"/>
  <cols>
    <col min="1" max="1" width="29" customWidth="1"/>
  </cols>
  <sheetData>
    <row r="1" spans="1:24" ht="18.75" thickBot="1">
      <c r="A1" s="226" t="s">
        <v>4712</v>
      </c>
      <c r="B1" s="227" t="s">
        <v>5343</v>
      </c>
      <c r="C1" s="227" t="s">
        <v>191</v>
      </c>
      <c r="D1" s="227" t="s">
        <v>22</v>
      </c>
      <c r="E1" s="227" t="s">
        <v>34</v>
      </c>
      <c r="F1" s="227" t="s">
        <v>42</v>
      </c>
      <c r="G1" s="227" t="s">
        <v>52</v>
      </c>
      <c r="H1" s="227" t="s">
        <v>93</v>
      </c>
      <c r="I1" s="227" t="s">
        <v>63</v>
      </c>
      <c r="J1" s="227" t="s">
        <v>71</v>
      </c>
      <c r="K1" s="227" t="s">
        <v>4321</v>
      </c>
      <c r="L1" s="227" t="s">
        <v>84</v>
      </c>
      <c r="M1" s="227" t="s">
        <v>4880</v>
      </c>
      <c r="N1" s="228" t="s">
        <v>294</v>
      </c>
      <c r="O1" s="228" t="s">
        <v>304</v>
      </c>
      <c r="P1" s="228" t="s">
        <v>362</v>
      </c>
      <c r="Q1" s="228" t="s">
        <v>313</v>
      </c>
      <c r="R1" s="228" t="s">
        <v>822</v>
      </c>
      <c r="S1" s="228" t="s">
        <v>326</v>
      </c>
      <c r="T1" s="228" t="s">
        <v>334</v>
      </c>
      <c r="U1" s="228" t="s">
        <v>340</v>
      </c>
      <c r="V1" s="228" t="s">
        <v>346</v>
      </c>
      <c r="W1" s="228" t="s">
        <v>355</v>
      </c>
      <c r="X1" s="443" t="s">
        <v>4877</v>
      </c>
    </row>
    <row r="2" spans="1:24" ht="18.75" thickBot="1">
      <c r="A2" s="226" t="s">
        <v>4713</v>
      </c>
      <c r="B2" s="740"/>
      <c r="C2" s="741"/>
      <c r="D2" s="741"/>
      <c r="E2" s="741"/>
      <c r="F2" s="741"/>
      <c r="G2" s="741"/>
      <c r="H2" s="741"/>
      <c r="I2" s="741"/>
      <c r="J2" s="741"/>
      <c r="K2" s="741"/>
      <c r="L2" s="741"/>
      <c r="M2" s="741"/>
      <c r="N2" s="741"/>
      <c r="O2" s="741"/>
      <c r="P2" s="741"/>
      <c r="Q2" s="741"/>
      <c r="R2" s="741"/>
      <c r="S2" s="741"/>
      <c r="T2" s="741"/>
      <c r="U2" s="741"/>
      <c r="V2" s="741"/>
      <c r="W2" s="741"/>
      <c r="X2" s="742"/>
    </row>
    <row r="3" spans="1:24" ht="18">
      <c r="A3" s="233" t="s">
        <v>4714</v>
      </c>
      <c r="B3" s="299"/>
      <c r="C3" s="299"/>
      <c r="D3" s="232"/>
      <c r="E3" s="232"/>
      <c r="F3" s="232"/>
      <c r="G3" s="232"/>
      <c r="H3" s="232"/>
      <c r="I3" s="232"/>
      <c r="J3" s="232"/>
      <c r="K3" s="232" t="s">
        <v>236</v>
      </c>
      <c r="L3" s="232"/>
      <c r="M3" s="232"/>
      <c r="N3" s="232"/>
      <c r="O3" s="232"/>
      <c r="P3" s="232"/>
      <c r="Q3" s="232"/>
      <c r="R3" s="232"/>
      <c r="S3" s="232"/>
      <c r="T3" s="232"/>
      <c r="U3" s="232"/>
      <c r="V3" s="232"/>
      <c r="W3" s="232"/>
      <c r="X3" s="232"/>
    </row>
    <row r="4" spans="1:24" ht="18">
      <c r="A4" s="233" t="s">
        <v>4715</v>
      </c>
      <c r="B4" s="299"/>
      <c r="C4" s="299"/>
      <c r="D4" s="232"/>
      <c r="E4" s="232"/>
      <c r="F4" s="232"/>
      <c r="G4" s="232"/>
      <c r="H4" s="232"/>
      <c r="I4" s="232" t="s">
        <v>236</v>
      </c>
      <c r="J4" s="232"/>
      <c r="K4" s="232" t="s">
        <v>236</v>
      </c>
      <c r="L4" s="232"/>
      <c r="M4" s="232"/>
      <c r="N4" s="232"/>
      <c r="O4" s="232"/>
      <c r="P4" s="232"/>
      <c r="Q4" s="232"/>
      <c r="R4" s="232"/>
      <c r="S4" s="232"/>
      <c r="T4" s="232"/>
      <c r="U4" s="232"/>
      <c r="V4" s="232"/>
      <c r="W4" s="232"/>
      <c r="X4" s="232"/>
    </row>
    <row r="5" spans="1:24" ht="18">
      <c r="A5" s="233" t="s">
        <v>4716</v>
      </c>
      <c r="B5" s="299"/>
      <c r="C5" s="299"/>
      <c r="D5" s="232"/>
      <c r="E5" s="232"/>
      <c r="F5" s="232"/>
      <c r="G5" s="232"/>
      <c r="H5" s="232"/>
      <c r="I5" s="232" t="s">
        <v>236</v>
      </c>
      <c r="J5" s="232"/>
      <c r="K5" s="232" t="s">
        <v>236</v>
      </c>
      <c r="L5" s="232"/>
      <c r="M5" s="232"/>
      <c r="N5" s="232"/>
      <c r="O5" s="232"/>
      <c r="P5" s="232"/>
      <c r="Q5" s="232"/>
      <c r="R5" s="232"/>
      <c r="S5" s="232"/>
      <c r="T5" s="232"/>
      <c r="U5" s="232"/>
      <c r="V5" s="232"/>
      <c r="W5" s="232"/>
      <c r="X5" s="232"/>
    </row>
    <row r="6" spans="1:24" ht="18">
      <c r="A6" s="233" t="s">
        <v>4717</v>
      </c>
      <c r="B6" s="299"/>
      <c r="C6" s="299"/>
      <c r="D6" s="232"/>
      <c r="E6" s="232"/>
      <c r="F6" s="232"/>
      <c r="G6" s="232"/>
      <c r="H6" s="232"/>
      <c r="I6" s="232" t="s">
        <v>236</v>
      </c>
      <c r="J6" s="232"/>
      <c r="K6" s="232" t="s">
        <v>236</v>
      </c>
      <c r="L6" s="232"/>
      <c r="M6" s="232"/>
      <c r="N6" s="232"/>
      <c r="O6" s="232"/>
      <c r="P6" s="232"/>
      <c r="Q6" s="232"/>
      <c r="R6" s="232"/>
      <c r="S6" s="232"/>
      <c r="T6" s="232"/>
      <c r="U6" s="232"/>
      <c r="V6" s="232"/>
      <c r="W6" s="232"/>
      <c r="X6" s="232"/>
    </row>
    <row r="7" spans="1:24" ht="18">
      <c r="A7" s="233" t="s">
        <v>4718</v>
      </c>
      <c r="B7" s="299"/>
      <c r="C7" s="299"/>
      <c r="D7" s="232"/>
      <c r="E7" s="232"/>
      <c r="F7" s="232"/>
      <c r="G7" s="232"/>
      <c r="H7" s="232"/>
      <c r="I7" s="232" t="s">
        <v>236</v>
      </c>
      <c r="J7" s="232"/>
      <c r="K7" s="232" t="s">
        <v>236</v>
      </c>
      <c r="L7" s="232"/>
      <c r="M7" s="232"/>
      <c r="N7" s="232"/>
      <c r="O7" s="232"/>
      <c r="P7" s="232"/>
      <c r="Q7" s="232"/>
      <c r="R7" s="232"/>
      <c r="S7" s="232"/>
      <c r="T7" s="232"/>
      <c r="U7" s="232"/>
      <c r="V7" s="232"/>
      <c r="W7" s="232"/>
      <c r="X7" s="232"/>
    </row>
    <row r="8" spans="1:24" ht="18">
      <c r="A8" s="233" t="s">
        <v>4719</v>
      </c>
      <c r="B8" s="299"/>
      <c r="C8" s="299"/>
      <c r="D8" s="232"/>
      <c r="E8" s="232"/>
      <c r="F8" s="232"/>
      <c r="G8" s="232"/>
      <c r="H8" s="232"/>
      <c r="I8" s="232" t="s">
        <v>236</v>
      </c>
      <c r="J8" s="232"/>
      <c r="K8" s="232" t="s">
        <v>236</v>
      </c>
      <c r="L8" s="232"/>
      <c r="M8" s="232"/>
      <c r="N8" s="232"/>
      <c r="O8" s="232"/>
      <c r="P8" s="232"/>
      <c r="Q8" s="232"/>
      <c r="R8" s="232"/>
      <c r="S8" s="232"/>
      <c r="T8" s="232"/>
      <c r="U8" s="232"/>
      <c r="V8" s="232"/>
      <c r="W8" s="232"/>
      <c r="X8" s="232"/>
    </row>
    <row r="9" spans="1:24" ht="18">
      <c r="A9" s="233" t="s">
        <v>4720</v>
      </c>
      <c r="B9" s="299"/>
      <c r="C9" s="299"/>
      <c r="D9" s="232"/>
      <c r="E9" s="232"/>
      <c r="F9" s="232"/>
      <c r="G9" s="232"/>
      <c r="H9" s="232"/>
      <c r="I9" s="232" t="s">
        <v>236</v>
      </c>
      <c r="J9" s="232"/>
      <c r="K9" s="232" t="s">
        <v>236</v>
      </c>
      <c r="L9" s="232"/>
      <c r="M9" s="232"/>
      <c r="N9" s="232"/>
      <c r="O9" s="232"/>
      <c r="P9" s="232"/>
      <c r="Q9" s="232"/>
      <c r="R9" s="232"/>
      <c r="S9" s="232"/>
      <c r="T9" s="232"/>
      <c r="U9" s="232"/>
      <c r="V9" s="232"/>
      <c r="W9" s="232"/>
      <c r="X9" s="232"/>
    </row>
    <row r="10" spans="1:24" ht="18">
      <c r="A10" s="233" t="s">
        <v>4721</v>
      </c>
      <c r="B10" s="299"/>
      <c r="C10" s="299"/>
      <c r="D10" s="232"/>
      <c r="E10" s="232"/>
      <c r="F10" s="232"/>
      <c r="G10" s="232"/>
      <c r="H10" s="232"/>
      <c r="I10" s="232" t="s">
        <v>236</v>
      </c>
      <c r="J10" s="232"/>
      <c r="K10" s="232" t="s">
        <v>236</v>
      </c>
      <c r="L10" s="232"/>
      <c r="M10" s="232"/>
      <c r="N10" s="232"/>
      <c r="O10" s="232"/>
      <c r="P10" s="232"/>
      <c r="Q10" s="232"/>
      <c r="R10" s="232"/>
      <c r="S10" s="232"/>
      <c r="T10" s="232"/>
      <c r="U10" s="232"/>
      <c r="V10" s="232"/>
      <c r="W10" s="232"/>
      <c r="X10" s="232"/>
    </row>
    <row r="11" spans="1:24" ht="18">
      <c r="A11" s="233" t="s">
        <v>4722</v>
      </c>
      <c r="B11" s="299"/>
      <c r="C11" s="299"/>
      <c r="D11" s="232"/>
      <c r="E11" s="232"/>
      <c r="F11" s="232"/>
      <c r="G11" s="232"/>
      <c r="H11" s="232"/>
      <c r="I11" s="232" t="s">
        <v>236</v>
      </c>
      <c r="J11" s="232"/>
      <c r="K11" s="232"/>
      <c r="L11" s="232"/>
      <c r="M11" s="232"/>
      <c r="N11" s="232"/>
      <c r="O11" s="232"/>
      <c r="P11" s="232"/>
      <c r="Q11" s="232"/>
      <c r="R11" s="232"/>
      <c r="S11" s="232"/>
      <c r="T11" s="232"/>
      <c r="U11" s="232"/>
      <c r="V11" s="232"/>
      <c r="W11" s="232"/>
      <c r="X11" s="232"/>
    </row>
    <row r="12" spans="1:24" ht="18">
      <c r="A12" s="233" t="s">
        <v>4723</v>
      </c>
      <c r="B12" s="299"/>
      <c r="C12" s="299"/>
      <c r="D12" s="232"/>
      <c r="E12" s="232"/>
      <c r="F12" s="232"/>
      <c r="G12" s="232"/>
      <c r="H12" s="232"/>
      <c r="I12" s="234" t="s">
        <v>236</v>
      </c>
      <c r="J12" s="232"/>
      <c r="K12" s="232" t="s">
        <v>236</v>
      </c>
      <c r="L12" s="232"/>
      <c r="M12" s="232"/>
      <c r="N12" s="232"/>
      <c r="O12" s="232"/>
      <c r="P12" s="232"/>
      <c r="Q12" s="232"/>
      <c r="R12" s="232"/>
      <c r="S12" s="232"/>
      <c r="T12" s="232"/>
      <c r="U12" s="232"/>
      <c r="V12" s="232"/>
      <c r="W12" s="232"/>
      <c r="X12" s="232"/>
    </row>
    <row r="13" spans="1:24" ht="18">
      <c r="A13" s="233" t="s">
        <v>4724</v>
      </c>
      <c r="B13" s="299"/>
      <c r="C13" s="299"/>
      <c r="D13" s="232"/>
      <c r="E13" s="232"/>
      <c r="F13" s="232"/>
      <c r="G13" s="232"/>
      <c r="H13" s="232"/>
      <c r="I13" s="232" t="s">
        <v>236</v>
      </c>
      <c r="J13" s="232"/>
      <c r="K13" s="232" t="s">
        <v>236</v>
      </c>
      <c r="L13" s="232"/>
      <c r="M13" s="232"/>
      <c r="N13" s="232"/>
      <c r="O13" s="232"/>
      <c r="P13" s="232"/>
      <c r="Q13" s="232"/>
      <c r="R13" s="232"/>
      <c r="S13" s="232"/>
      <c r="T13" s="232"/>
      <c r="U13" s="232"/>
      <c r="V13" s="232"/>
      <c r="W13" s="232"/>
      <c r="X13" s="232"/>
    </row>
    <row r="14" spans="1:24" ht="18">
      <c r="A14" s="233" t="s">
        <v>4725</v>
      </c>
      <c r="B14" s="299"/>
      <c r="C14" s="299"/>
      <c r="D14" s="232"/>
      <c r="E14" s="232"/>
      <c r="F14" s="232"/>
      <c r="G14" s="232"/>
      <c r="H14" s="232"/>
      <c r="I14" s="232" t="s">
        <v>236</v>
      </c>
      <c r="J14" s="232"/>
      <c r="K14" s="232" t="s">
        <v>236</v>
      </c>
      <c r="L14" s="232"/>
      <c r="M14" s="232"/>
      <c r="N14" s="232"/>
      <c r="O14" s="232"/>
      <c r="P14" s="232"/>
      <c r="Q14" s="232"/>
      <c r="R14" s="232"/>
      <c r="S14" s="232"/>
      <c r="T14" s="232"/>
      <c r="U14" s="232"/>
      <c r="V14" s="232"/>
      <c r="W14" s="232"/>
      <c r="X14" s="232"/>
    </row>
    <row r="15" spans="1:24" ht="18">
      <c r="A15" s="233" t="s">
        <v>4726</v>
      </c>
      <c r="B15" s="299"/>
      <c r="C15" s="299"/>
      <c r="D15" s="232"/>
      <c r="E15" s="232"/>
      <c r="F15" s="232"/>
      <c r="G15" s="232"/>
      <c r="H15" s="232"/>
      <c r="I15" s="232" t="s">
        <v>236</v>
      </c>
      <c r="J15" s="232"/>
      <c r="K15" s="232"/>
      <c r="L15" s="232"/>
      <c r="M15" s="232"/>
      <c r="N15" s="232"/>
      <c r="O15" s="232"/>
      <c r="P15" s="232"/>
      <c r="Q15" s="232"/>
      <c r="R15" s="232"/>
      <c r="S15" s="232"/>
      <c r="T15" s="232"/>
      <c r="U15" s="232"/>
      <c r="V15" s="232"/>
      <c r="W15" s="232"/>
      <c r="X15" s="232"/>
    </row>
    <row r="16" spans="1:24" ht="18">
      <c r="A16" s="233" t="s">
        <v>4727</v>
      </c>
      <c r="B16" s="299"/>
      <c r="C16" s="299"/>
      <c r="D16" s="232"/>
      <c r="E16" s="232"/>
      <c r="F16" s="232"/>
      <c r="G16" s="232"/>
      <c r="H16" s="232"/>
      <c r="I16" s="232" t="s">
        <v>236</v>
      </c>
      <c r="J16" s="232"/>
      <c r="K16" s="232" t="s">
        <v>236</v>
      </c>
      <c r="L16" s="232"/>
      <c r="M16" s="232"/>
      <c r="N16" s="232"/>
      <c r="O16" s="232"/>
      <c r="P16" s="232"/>
      <c r="Q16" s="232"/>
      <c r="R16" s="232"/>
      <c r="S16" s="232"/>
      <c r="T16" s="232"/>
      <c r="U16" s="232"/>
      <c r="V16" s="232"/>
      <c r="W16" s="232"/>
      <c r="X16" s="232"/>
    </row>
    <row r="17" spans="1:24" ht="18">
      <c r="A17" s="233" t="s">
        <v>4728</v>
      </c>
      <c r="B17" s="299"/>
      <c r="C17" s="299"/>
      <c r="D17" s="232"/>
      <c r="E17" s="232"/>
      <c r="F17" s="232"/>
      <c r="G17" s="232"/>
      <c r="H17" s="232"/>
      <c r="I17" s="232" t="s">
        <v>236</v>
      </c>
      <c r="J17" s="232"/>
      <c r="K17" s="232" t="s">
        <v>236</v>
      </c>
      <c r="L17" s="232"/>
      <c r="M17" s="232"/>
      <c r="N17" s="232"/>
      <c r="O17" s="232"/>
      <c r="P17" s="232"/>
      <c r="Q17" s="232"/>
      <c r="R17" s="232"/>
      <c r="S17" s="232"/>
      <c r="T17" s="232"/>
      <c r="U17" s="232"/>
      <c r="V17" s="232"/>
      <c r="W17" s="232"/>
      <c r="X17" s="232"/>
    </row>
    <row r="18" spans="1:24" ht="18">
      <c r="A18" s="233" t="s">
        <v>4897</v>
      </c>
      <c r="B18" s="299"/>
      <c r="C18" s="299"/>
      <c r="D18" s="232"/>
      <c r="E18" s="232"/>
      <c r="F18" s="232"/>
      <c r="G18" s="232"/>
      <c r="H18" s="232"/>
      <c r="I18" s="232" t="s">
        <v>236</v>
      </c>
      <c r="J18" s="232"/>
      <c r="K18" s="232"/>
      <c r="L18" s="232"/>
      <c r="M18" s="232"/>
      <c r="N18" s="232"/>
      <c r="O18" s="232"/>
      <c r="P18" s="232"/>
      <c r="Q18" s="232"/>
      <c r="R18" s="232"/>
      <c r="S18" s="232"/>
      <c r="T18" s="232"/>
      <c r="U18" s="232"/>
      <c r="V18" s="232"/>
      <c r="W18" s="232"/>
      <c r="X18" s="232"/>
    </row>
    <row r="19" spans="1:24" ht="18">
      <c r="A19" s="233" t="s">
        <v>4729</v>
      </c>
      <c r="B19" s="299"/>
      <c r="C19" s="299"/>
      <c r="D19" s="232"/>
      <c r="E19" s="232"/>
      <c r="F19" s="232"/>
      <c r="G19" s="232"/>
      <c r="H19" s="232"/>
      <c r="I19" s="232" t="s">
        <v>236</v>
      </c>
      <c r="J19" s="232"/>
      <c r="K19" s="232"/>
      <c r="L19" s="232"/>
      <c r="M19" s="232"/>
      <c r="N19" s="232"/>
      <c r="O19" s="232"/>
      <c r="P19" s="232"/>
      <c r="Q19" s="232"/>
      <c r="R19" s="232"/>
      <c r="S19" s="232"/>
      <c r="T19" s="232"/>
      <c r="U19" s="232"/>
      <c r="V19" s="232"/>
      <c r="W19" s="232"/>
      <c r="X19" s="232"/>
    </row>
    <row r="20" spans="1:24" ht="18">
      <c r="A20" s="233" t="s">
        <v>4730</v>
      </c>
      <c r="B20" s="299"/>
      <c r="C20" s="299"/>
      <c r="D20" s="232"/>
      <c r="E20" s="232"/>
      <c r="F20" s="232"/>
      <c r="G20" s="232"/>
      <c r="H20" s="232"/>
      <c r="I20" s="232" t="s">
        <v>236</v>
      </c>
      <c r="J20" s="232"/>
      <c r="K20" s="232" t="s">
        <v>236</v>
      </c>
      <c r="L20" s="232"/>
      <c r="M20" s="232"/>
      <c r="N20" s="232"/>
      <c r="O20" s="232"/>
      <c r="P20" s="232"/>
      <c r="Q20" s="232"/>
      <c r="R20" s="232"/>
      <c r="S20" s="232"/>
      <c r="T20" s="232"/>
      <c r="U20" s="232"/>
      <c r="V20" s="232"/>
      <c r="W20" s="232"/>
      <c r="X20" s="232"/>
    </row>
    <row r="21" spans="1:24" ht="18">
      <c r="A21" s="233" t="s">
        <v>4731</v>
      </c>
      <c r="B21" s="299"/>
      <c r="C21" s="299"/>
      <c r="D21" s="232"/>
      <c r="E21" s="232"/>
      <c r="F21" s="232"/>
      <c r="G21" s="232"/>
      <c r="H21" s="232"/>
      <c r="I21" s="232" t="s">
        <v>236</v>
      </c>
      <c r="J21" s="232"/>
      <c r="K21" s="232" t="s">
        <v>236</v>
      </c>
      <c r="L21" s="232"/>
      <c r="M21" s="232"/>
      <c r="N21" s="232"/>
      <c r="O21" s="232"/>
      <c r="P21" s="232"/>
      <c r="Q21" s="232"/>
      <c r="R21" s="232"/>
      <c r="S21" s="232"/>
      <c r="T21" s="232"/>
      <c r="U21" s="232"/>
      <c r="V21" s="232"/>
      <c r="W21" s="232"/>
      <c r="X21" s="232"/>
    </row>
    <row r="22" spans="1:24" ht="18">
      <c r="A22" s="233" t="s">
        <v>4732</v>
      </c>
      <c r="B22" s="299"/>
      <c r="C22" s="299"/>
      <c r="D22" s="232"/>
      <c r="E22" s="232"/>
      <c r="F22" s="232"/>
      <c r="G22" s="232"/>
      <c r="H22" s="232"/>
      <c r="I22" s="232" t="s">
        <v>236</v>
      </c>
      <c r="J22" s="232"/>
      <c r="K22" s="232" t="s">
        <v>236</v>
      </c>
      <c r="L22" s="232"/>
      <c r="M22" s="232"/>
      <c r="N22" s="232"/>
      <c r="O22" s="232"/>
      <c r="P22" s="232"/>
      <c r="Q22" s="232"/>
      <c r="R22" s="232"/>
      <c r="S22" s="232"/>
      <c r="T22" s="232"/>
      <c r="U22" s="232"/>
      <c r="V22" s="232"/>
      <c r="W22" s="232"/>
      <c r="X22" s="232"/>
    </row>
    <row r="23" spans="1:24" ht="18">
      <c r="A23" s="233" t="s">
        <v>4733</v>
      </c>
      <c r="B23" s="299"/>
      <c r="C23" s="299"/>
      <c r="D23" s="232"/>
      <c r="E23" s="232"/>
      <c r="F23" s="232"/>
      <c r="G23" s="232"/>
      <c r="H23" s="232"/>
      <c r="I23" s="232" t="s">
        <v>236</v>
      </c>
      <c r="J23" s="232"/>
      <c r="K23" s="232" t="s">
        <v>236</v>
      </c>
      <c r="L23" s="232"/>
      <c r="M23" s="232"/>
      <c r="N23" s="232"/>
      <c r="O23" s="232"/>
      <c r="P23" s="232"/>
      <c r="Q23" s="232"/>
      <c r="R23" s="232"/>
      <c r="S23" s="232"/>
      <c r="T23" s="232"/>
      <c r="U23" s="232"/>
      <c r="V23" s="232"/>
      <c r="W23" s="232"/>
      <c r="X23" s="232"/>
    </row>
    <row r="24" spans="1:24" ht="18.75" thickBot="1">
      <c r="A24" s="233" t="s">
        <v>4734</v>
      </c>
      <c r="B24" s="299"/>
      <c r="C24" s="299"/>
      <c r="D24" s="232"/>
      <c r="E24" s="232"/>
      <c r="F24" s="232"/>
      <c r="G24" s="232"/>
      <c r="H24" s="232"/>
      <c r="I24" s="232" t="s">
        <v>236</v>
      </c>
      <c r="J24" s="232"/>
      <c r="K24" s="232" t="s">
        <v>236</v>
      </c>
      <c r="L24" s="232"/>
      <c r="M24" s="232"/>
      <c r="N24" s="232"/>
      <c r="O24" s="232"/>
      <c r="P24" s="232"/>
      <c r="Q24" s="232"/>
      <c r="R24" s="232"/>
      <c r="S24" s="232"/>
      <c r="T24" s="232"/>
      <c r="U24" s="232"/>
      <c r="V24" s="232"/>
      <c r="W24" s="232"/>
      <c r="X24" s="232"/>
    </row>
    <row r="25" spans="1:24" ht="18.75" thickBot="1">
      <c r="A25" s="226" t="s">
        <v>4735</v>
      </c>
      <c r="B25" s="490">
        <f t="shared" ref="B25:X25" si="0">COUNTIF(B3:B24,"X")</f>
        <v>0</v>
      </c>
      <c r="C25" s="490">
        <f t="shared" si="0"/>
        <v>0</v>
      </c>
      <c r="D25" s="490">
        <f t="shared" si="0"/>
        <v>0</v>
      </c>
      <c r="E25" s="490">
        <f t="shared" si="0"/>
        <v>0</v>
      </c>
      <c r="F25" s="490">
        <f t="shared" si="0"/>
        <v>0</v>
      </c>
      <c r="G25" s="490">
        <f t="shared" si="0"/>
        <v>0</v>
      </c>
      <c r="H25" s="490">
        <f t="shared" si="0"/>
        <v>0</v>
      </c>
      <c r="I25" s="490">
        <f t="shared" si="0"/>
        <v>21</v>
      </c>
      <c r="J25" s="490">
        <f t="shared" si="0"/>
        <v>0</v>
      </c>
      <c r="K25" s="490">
        <f t="shared" si="0"/>
        <v>18</v>
      </c>
      <c r="L25" s="490">
        <f t="shared" si="0"/>
        <v>0</v>
      </c>
      <c r="M25" s="490">
        <f t="shared" si="0"/>
        <v>0</v>
      </c>
      <c r="N25" s="490">
        <f t="shared" si="0"/>
        <v>0</v>
      </c>
      <c r="O25" s="490">
        <f t="shared" si="0"/>
        <v>0</v>
      </c>
      <c r="P25" s="490">
        <f t="shared" si="0"/>
        <v>0</v>
      </c>
      <c r="Q25" s="490">
        <f t="shared" si="0"/>
        <v>0</v>
      </c>
      <c r="R25" s="490">
        <f t="shared" si="0"/>
        <v>0</v>
      </c>
      <c r="S25" s="490">
        <f t="shared" si="0"/>
        <v>0</v>
      </c>
      <c r="T25" s="490">
        <f t="shared" si="0"/>
        <v>0</v>
      </c>
      <c r="U25" s="490">
        <f t="shared" si="0"/>
        <v>0</v>
      </c>
      <c r="V25" s="490">
        <f t="shared" si="0"/>
        <v>0</v>
      </c>
      <c r="W25" s="490">
        <f t="shared" si="0"/>
        <v>0</v>
      </c>
      <c r="X25" s="490">
        <f t="shared" si="0"/>
        <v>0</v>
      </c>
    </row>
    <row r="26" spans="1:24" ht="18">
      <c r="A26" s="233" t="s">
        <v>4736</v>
      </c>
      <c r="B26" s="299"/>
      <c r="C26" s="299"/>
      <c r="D26" s="232"/>
      <c r="E26" s="232"/>
      <c r="F26" s="232"/>
      <c r="G26" s="232"/>
      <c r="H26" s="232"/>
      <c r="I26" s="232" t="s">
        <v>236</v>
      </c>
      <c r="J26" s="232"/>
      <c r="K26" s="444" t="s">
        <v>236</v>
      </c>
      <c r="L26" s="232"/>
      <c r="M26" s="232"/>
      <c r="N26" s="232"/>
      <c r="O26" s="232"/>
      <c r="P26" s="232"/>
      <c r="Q26" s="232"/>
      <c r="R26" s="232"/>
      <c r="S26" s="232"/>
      <c r="T26" s="232"/>
      <c r="U26" s="232"/>
      <c r="V26" s="232"/>
      <c r="W26" s="232"/>
      <c r="X26" s="232"/>
    </row>
    <row r="27" spans="1:24" ht="18">
      <c r="A27" s="233" t="s">
        <v>4737</v>
      </c>
      <c r="B27" s="299"/>
      <c r="C27" s="299"/>
      <c r="D27" s="232"/>
      <c r="E27" s="232"/>
      <c r="F27" s="232"/>
      <c r="G27" s="232"/>
      <c r="H27" s="232"/>
      <c r="I27" s="232" t="s">
        <v>236</v>
      </c>
      <c r="J27" s="232"/>
      <c r="K27" s="408" t="s">
        <v>236</v>
      </c>
      <c r="L27" s="232"/>
      <c r="M27" s="232"/>
      <c r="N27" s="232"/>
      <c r="O27" s="232"/>
      <c r="P27" s="232"/>
      <c r="Q27" s="232"/>
      <c r="R27" s="232"/>
      <c r="S27" s="232"/>
      <c r="T27" s="232"/>
      <c r="U27" s="232"/>
      <c r="V27" s="232"/>
      <c r="W27" s="232"/>
      <c r="X27" s="232"/>
    </row>
    <row r="28" spans="1:24" ht="18">
      <c r="A28" s="233" t="s">
        <v>4738</v>
      </c>
      <c r="B28" s="299"/>
      <c r="C28" s="299"/>
      <c r="D28" s="232"/>
      <c r="E28" s="232"/>
      <c r="F28" s="232"/>
      <c r="G28" s="232"/>
      <c r="H28" s="232"/>
      <c r="I28" s="232" t="s">
        <v>236</v>
      </c>
      <c r="J28" s="232"/>
      <c r="K28" s="408" t="s">
        <v>236</v>
      </c>
      <c r="L28" s="232"/>
      <c r="M28" s="232"/>
      <c r="N28" s="232"/>
      <c r="O28" s="232"/>
      <c r="P28" s="232"/>
      <c r="Q28" s="232"/>
      <c r="R28" s="232"/>
      <c r="S28" s="232"/>
      <c r="T28" s="232"/>
      <c r="U28" s="232"/>
      <c r="V28" s="232"/>
      <c r="W28" s="232"/>
      <c r="X28" s="232"/>
    </row>
    <row r="29" spans="1:24" ht="18">
      <c r="A29" s="233" t="s">
        <v>4739</v>
      </c>
      <c r="B29" s="299"/>
      <c r="C29" s="299"/>
      <c r="D29" s="232"/>
      <c r="E29" s="232"/>
      <c r="F29" s="232"/>
      <c r="G29" s="232"/>
      <c r="H29" s="232"/>
      <c r="I29" s="232" t="s">
        <v>236</v>
      </c>
      <c r="J29" s="232"/>
      <c r="K29" s="408" t="s">
        <v>236</v>
      </c>
      <c r="L29" s="232"/>
      <c r="M29" s="232"/>
      <c r="N29" s="232"/>
      <c r="O29" s="232"/>
      <c r="P29" s="232"/>
      <c r="Q29" s="232"/>
      <c r="R29" s="232"/>
      <c r="S29" s="232"/>
      <c r="T29" s="232"/>
      <c r="U29" s="232"/>
      <c r="V29" s="232"/>
      <c r="W29" s="232"/>
      <c r="X29" s="232"/>
    </row>
    <row r="30" spans="1:24" ht="18">
      <c r="A30" s="233" t="s">
        <v>4740</v>
      </c>
      <c r="B30" s="299"/>
      <c r="C30" s="299"/>
      <c r="D30" s="232"/>
      <c r="E30" s="232"/>
      <c r="F30" s="232"/>
      <c r="G30" s="232"/>
      <c r="H30" s="232"/>
      <c r="I30" s="232" t="s">
        <v>236</v>
      </c>
      <c r="J30" s="232"/>
      <c r="K30" s="408" t="s">
        <v>236</v>
      </c>
      <c r="L30" s="232"/>
      <c r="M30" s="232"/>
      <c r="N30" s="232"/>
      <c r="O30" s="232"/>
      <c r="P30" s="232"/>
      <c r="Q30" s="232"/>
      <c r="R30" s="232"/>
      <c r="S30" s="232"/>
      <c r="T30" s="232"/>
      <c r="U30" s="232"/>
      <c r="V30" s="232"/>
      <c r="W30" s="232"/>
      <c r="X30" s="232"/>
    </row>
    <row r="31" spans="1:24" ht="18">
      <c r="A31" s="233" t="s">
        <v>4741</v>
      </c>
      <c r="B31" s="299"/>
      <c r="C31" s="299"/>
      <c r="D31" s="232"/>
      <c r="E31" s="232"/>
      <c r="F31" s="232"/>
      <c r="G31" s="232"/>
      <c r="H31" s="232"/>
      <c r="I31" s="232" t="s">
        <v>236</v>
      </c>
      <c r="J31" s="232"/>
      <c r="K31" s="408" t="s">
        <v>236</v>
      </c>
      <c r="L31" s="232"/>
      <c r="M31" s="232"/>
      <c r="N31" s="232"/>
      <c r="O31" s="232"/>
      <c r="P31" s="232"/>
      <c r="Q31" s="232"/>
      <c r="R31" s="232"/>
      <c r="S31" s="232"/>
      <c r="T31" s="232"/>
      <c r="U31" s="232"/>
      <c r="V31" s="232"/>
      <c r="W31" s="232"/>
      <c r="X31" s="232"/>
    </row>
    <row r="32" spans="1:24" ht="18">
      <c r="A32" s="233" t="s">
        <v>4742</v>
      </c>
      <c r="B32" s="299"/>
      <c r="C32" s="299"/>
      <c r="D32" s="232"/>
      <c r="E32" s="232"/>
      <c r="F32" s="232"/>
      <c r="G32" s="232"/>
      <c r="H32" s="232"/>
      <c r="I32" s="232" t="s">
        <v>236</v>
      </c>
      <c r="J32" s="232"/>
      <c r="K32" s="408" t="s">
        <v>236</v>
      </c>
      <c r="L32" s="232"/>
      <c r="M32" s="232"/>
      <c r="N32" s="232"/>
      <c r="O32" s="232"/>
      <c r="P32" s="232"/>
      <c r="Q32" s="232"/>
      <c r="R32" s="232"/>
      <c r="S32" s="232"/>
      <c r="T32" s="232"/>
      <c r="U32" s="232"/>
      <c r="V32" s="232"/>
      <c r="W32" s="232"/>
      <c r="X32" s="232"/>
    </row>
    <row r="33" spans="1:24" ht="18">
      <c r="A33" s="233" t="s">
        <v>4743</v>
      </c>
      <c r="B33" s="299"/>
      <c r="C33" s="299"/>
      <c r="D33" s="232"/>
      <c r="E33" s="232"/>
      <c r="F33" s="232"/>
      <c r="G33" s="232"/>
      <c r="H33" s="232"/>
      <c r="I33" s="232" t="s">
        <v>236</v>
      </c>
      <c r="J33" s="232"/>
      <c r="K33" s="408" t="s">
        <v>236</v>
      </c>
      <c r="L33" s="232"/>
      <c r="M33" s="232"/>
      <c r="N33" s="232"/>
      <c r="O33" s="232"/>
      <c r="P33" s="232"/>
      <c r="Q33" s="232"/>
      <c r="R33" s="232"/>
      <c r="S33" s="232"/>
      <c r="T33" s="232"/>
      <c r="U33" s="232"/>
      <c r="V33" s="232"/>
      <c r="W33" s="232"/>
      <c r="X33" s="232"/>
    </row>
    <row r="34" spans="1:24" ht="18">
      <c r="A34" s="233" t="s">
        <v>4744</v>
      </c>
      <c r="B34" s="299"/>
      <c r="C34" s="299"/>
      <c r="D34" s="232"/>
      <c r="E34" s="232"/>
      <c r="F34" s="232"/>
      <c r="G34" s="232"/>
      <c r="H34" s="232"/>
      <c r="I34" s="232" t="s">
        <v>236</v>
      </c>
      <c r="J34" s="232"/>
      <c r="K34" s="408" t="s">
        <v>236</v>
      </c>
      <c r="L34" s="232"/>
      <c r="M34" s="232"/>
      <c r="N34" s="232"/>
      <c r="O34" s="232"/>
      <c r="P34" s="232"/>
      <c r="Q34" s="232"/>
      <c r="R34" s="232"/>
      <c r="S34" s="232"/>
      <c r="T34" s="232"/>
      <c r="U34" s="232"/>
      <c r="V34" s="232"/>
      <c r="W34" s="232"/>
      <c r="X34" s="232"/>
    </row>
    <row r="35" spans="1:24" ht="18">
      <c r="A35" s="233" t="s">
        <v>4745</v>
      </c>
      <c r="B35" s="299"/>
      <c r="C35" s="299"/>
      <c r="D35" s="232"/>
      <c r="E35" s="232"/>
      <c r="F35" s="232"/>
      <c r="G35" s="232"/>
      <c r="H35" s="232"/>
      <c r="I35" s="232" t="s">
        <v>236</v>
      </c>
      <c r="J35" s="232"/>
      <c r="K35" s="408" t="s">
        <v>236</v>
      </c>
      <c r="L35" s="232"/>
      <c r="M35" s="232"/>
      <c r="N35" s="232"/>
      <c r="O35" s="232"/>
      <c r="P35" s="232"/>
      <c r="Q35" s="232"/>
      <c r="R35" s="232"/>
      <c r="S35" s="232"/>
      <c r="T35" s="232"/>
      <c r="U35" s="232"/>
      <c r="V35" s="232"/>
      <c r="W35" s="232"/>
      <c r="X35" s="232"/>
    </row>
    <row r="36" spans="1:24" ht="18">
      <c r="A36" s="233" t="s">
        <v>4746</v>
      </c>
      <c r="B36" s="299"/>
      <c r="C36" s="299"/>
      <c r="D36" s="232"/>
      <c r="E36" s="232"/>
      <c r="F36" s="232"/>
      <c r="G36" s="232"/>
      <c r="H36" s="232"/>
      <c r="I36" s="232"/>
      <c r="J36" s="232"/>
      <c r="K36" s="408" t="s">
        <v>236</v>
      </c>
      <c r="L36" s="232"/>
      <c r="M36" s="232"/>
      <c r="N36" s="232"/>
      <c r="O36" s="232"/>
      <c r="P36" s="232"/>
      <c r="Q36" s="232"/>
      <c r="R36" s="232"/>
      <c r="S36" s="232"/>
      <c r="T36" s="232"/>
      <c r="U36" s="232"/>
      <c r="V36" s="232"/>
      <c r="W36" s="232"/>
      <c r="X36" s="232"/>
    </row>
    <row r="37" spans="1:24" ht="18">
      <c r="A37" s="233" t="s">
        <v>4747</v>
      </c>
      <c r="B37" s="299"/>
      <c r="C37" s="299"/>
      <c r="D37" s="232"/>
      <c r="E37" s="232"/>
      <c r="F37" s="232"/>
      <c r="G37" s="232"/>
      <c r="H37" s="232"/>
      <c r="I37" s="232" t="s">
        <v>236</v>
      </c>
      <c r="J37" s="232"/>
      <c r="K37" s="408" t="s">
        <v>236</v>
      </c>
      <c r="L37" s="232"/>
      <c r="M37" s="232"/>
      <c r="N37" s="232"/>
      <c r="O37" s="232"/>
      <c r="P37" s="232"/>
      <c r="Q37" s="232"/>
      <c r="R37" s="232"/>
      <c r="S37" s="232"/>
      <c r="T37" s="232"/>
      <c r="U37" s="232"/>
      <c r="V37" s="232"/>
      <c r="W37" s="232"/>
      <c r="X37" s="232"/>
    </row>
    <row r="38" spans="1:24" ht="18">
      <c r="A38" s="233" t="s">
        <v>4748</v>
      </c>
      <c r="B38" s="299"/>
      <c r="C38" s="299"/>
      <c r="D38" s="232"/>
      <c r="E38" s="232"/>
      <c r="F38" s="232"/>
      <c r="G38" s="232"/>
      <c r="H38" s="232"/>
      <c r="I38" s="232" t="s">
        <v>236</v>
      </c>
      <c r="J38" s="232"/>
      <c r="K38" s="408" t="s">
        <v>236</v>
      </c>
      <c r="L38" s="232"/>
      <c r="M38" s="232"/>
      <c r="N38" s="232"/>
      <c r="O38" s="232"/>
      <c r="P38" s="232"/>
      <c r="Q38" s="232"/>
      <c r="R38" s="232"/>
      <c r="S38" s="232"/>
      <c r="T38" s="232"/>
      <c r="U38" s="232"/>
      <c r="V38" s="232"/>
      <c r="W38" s="232"/>
      <c r="X38" s="232"/>
    </row>
    <row r="39" spans="1:24" ht="18">
      <c r="A39" s="233" t="s">
        <v>4749</v>
      </c>
      <c r="B39" s="299"/>
      <c r="C39" s="299"/>
      <c r="D39" s="232"/>
      <c r="E39" s="232"/>
      <c r="F39" s="232"/>
      <c r="G39" s="232"/>
      <c r="H39" s="232"/>
      <c r="I39" s="232" t="s">
        <v>236</v>
      </c>
      <c r="J39" s="232"/>
      <c r="K39" s="408" t="s">
        <v>236</v>
      </c>
      <c r="L39" s="232"/>
      <c r="M39" s="232"/>
      <c r="N39" s="232"/>
      <c r="O39" s="232"/>
      <c r="P39" s="232"/>
      <c r="Q39" s="232"/>
      <c r="R39" s="232"/>
      <c r="S39" s="232"/>
      <c r="T39" s="232"/>
      <c r="U39" s="232"/>
      <c r="V39" s="232"/>
      <c r="W39" s="232"/>
      <c r="X39" s="232"/>
    </row>
    <row r="40" spans="1:24" ht="18.75" thickBot="1">
      <c r="A40" s="233" t="s">
        <v>4750</v>
      </c>
      <c r="B40" s="232"/>
      <c r="C40" s="232"/>
      <c r="D40" s="232"/>
      <c r="E40" s="232"/>
      <c r="F40" s="232"/>
      <c r="G40" s="232"/>
      <c r="H40" s="232"/>
      <c r="I40" s="232"/>
      <c r="J40" s="232"/>
      <c r="K40" s="445" t="s">
        <v>236</v>
      </c>
      <c r="L40" s="232"/>
      <c r="M40" s="232"/>
      <c r="N40" s="232"/>
      <c r="O40" s="232"/>
      <c r="P40" s="232"/>
      <c r="Q40" s="232"/>
      <c r="R40" s="232"/>
      <c r="S40" s="232"/>
      <c r="T40" s="232"/>
      <c r="U40" s="232"/>
      <c r="V40" s="232"/>
      <c r="W40" s="232"/>
      <c r="X40" s="232"/>
    </row>
    <row r="41" spans="1:24" ht="18.75" thickBot="1">
      <c r="A41" s="226" t="s">
        <v>4765</v>
      </c>
      <c r="B41" s="490">
        <f>COUNTIF(B26:B40,"X")</f>
        <v>0</v>
      </c>
      <c r="C41" s="490">
        <f>COUNTIF(C26:C40,"X")</f>
        <v>0</v>
      </c>
      <c r="D41" s="490">
        <f t="shared" ref="D41:X41" si="1">COUNTIF(D26:D40,"X")</f>
        <v>0</v>
      </c>
      <c r="E41" s="490">
        <f t="shared" si="1"/>
        <v>0</v>
      </c>
      <c r="F41" s="490">
        <f t="shared" si="1"/>
        <v>0</v>
      </c>
      <c r="G41" s="490">
        <f t="shared" si="1"/>
        <v>0</v>
      </c>
      <c r="H41" s="490">
        <f t="shared" si="1"/>
        <v>0</v>
      </c>
      <c r="I41" s="490">
        <f t="shared" si="1"/>
        <v>13</v>
      </c>
      <c r="J41" s="490">
        <f t="shared" si="1"/>
        <v>0</v>
      </c>
      <c r="K41" s="490">
        <f t="shared" si="1"/>
        <v>15</v>
      </c>
      <c r="L41" s="490">
        <f t="shared" si="1"/>
        <v>0</v>
      </c>
      <c r="M41" s="490">
        <f t="shared" si="1"/>
        <v>0</v>
      </c>
      <c r="N41" s="490">
        <f t="shared" si="1"/>
        <v>0</v>
      </c>
      <c r="O41" s="490">
        <f t="shared" si="1"/>
        <v>0</v>
      </c>
      <c r="P41" s="490">
        <f t="shared" si="1"/>
        <v>0</v>
      </c>
      <c r="Q41" s="490">
        <f t="shared" si="1"/>
        <v>0</v>
      </c>
      <c r="R41" s="490">
        <f t="shared" si="1"/>
        <v>0</v>
      </c>
      <c r="S41" s="490">
        <f t="shared" si="1"/>
        <v>0</v>
      </c>
      <c r="T41" s="490">
        <f t="shared" si="1"/>
        <v>0</v>
      </c>
      <c r="U41" s="490">
        <f t="shared" si="1"/>
        <v>0</v>
      </c>
      <c r="V41" s="490">
        <f t="shared" si="1"/>
        <v>0</v>
      </c>
      <c r="W41" s="490">
        <f t="shared" si="1"/>
        <v>0</v>
      </c>
      <c r="X41" s="490">
        <f t="shared" si="1"/>
        <v>0</v>
      </c>
    </row>
    <row r="42" spans="1:24" ht="18">
      <c r="A42" s="233" t="s">
        <v>4751</v>
      </c>
      <c r="B42" s="299"/>
      <c r="C42" s="299"/>
      <c r="D42" s="232"/>
      <c r="E42" s="232"/>
      <c r="F42" s="232"/>
      <c r="G42" s="232"/>
      <c r="H42" s="232"/>
      <c r="I42" s="232" t="s">
        <v>236</v>
      </c>
      <c r="J42" s="232"/>
      <c r="K42" s="232" t="s">
        <v>236</v>
      </c>
      <c r="L42" s="232"/>
      <c r="M42" s="232"/>
      <c r="N42" s="232"/>
      <c r="O42" s="232"/>
      <c r="P42" s="232"/>
      <c r="Q42" s="232"/>
      <c r="R42" s="232"/>
      <c r="S42" s="232"/>
      <c r="T42" s="232"/>
      <c r="U42" s="232"/>
      <c r="V42" s="232"/>
      <c r="W42" s="232"/>
      <c r="X42" s="232"/>
    </row>
    <row r="43" spans="1:24" ht="18">
      <c r="A43" s="233" t="s">
        <v>4752</v>
      </c>
      <c r="B43" s="299"/>
      <c r="C43" s="299"/>
      <c r="D43" s="232"/>
      <c r="E43" s="232"/>
      <c r="F43" s="232"/>
      <c r="G43" s="232"/>
      <c r="H43" s="232"/>
      <c r="I43" s="232"/>
      <c r="J43" s="232"/>
      <c r="K43" s="232" t="s">
        <v>236</v>
      </c>
      <c r="L43" s="232"/>
      <c r="M43" s="232"/>
      <c r="N43" s="232"/>
      <c r="O43" s="232"/>
      <c r="P43" s="232"/>
      <c r="Q43" s="232"/>
      <c r="R43" s="232"/>
      <c r="S43" s="232"/>
      <c r="T43" s="232"/>
      <c r="U43" s="232"/>
      <c r="V43" s="232"/>
      <c r="W43" s="232"/>
      <c r="X43" s="232"/>
    </row>
    <row r="44" spans="1:24" ht="18">
      <c r="A44" s="233" t="s">
        <v>4753</v>
      </c>
      <c r="B44" s="299"/>
      <c r="C44" s="299"/>
      <c r="D44" s="232"/>
      <c r="E44" s="232"/>
      <c r="F44" s="232"/>
      <c r="G44" s="232"/>
      <c r="H44" s="232"/>
      <c r="I44" s="232" t="s">
        <v>236</v>
      </c>
      <c r="J44" s="232"/>
      <c r="K44" s="232"/>
      <c r="L44" s="232"/>
      <c r="M44" s="232"/>
      <c r="N44" s="232"/>
      <c r="O44" s="232"/>
      <c r="P44" s="232"/>
      <c r="Q44" s="232"/>
      <c r="R44" s="232"/>
      <c r="S44" s="232"/>
      <c r="T44" s="232"/>
      <c r="U44" s="232"/>
      <c r="V44" s="232"/>
      <c r="W44" s="232"/>
      <c r="X44" s="232"/>
    </row>
    <row r="45" spans="1:24" ht="18">
      <c r="A45" s="233" t="s">
        <v>4754</v>
      </c>
      <c r="B45" s="299"/>
      <c r="C45" s="299"/>
      <c r="D45" s="232"/>
      <c r="E45" s="232"/>
      <c r="F45" s="232"/>
      <c r="G45" s="232"/>
      <c r="H45" s="232"/>
      <c r="I45" s="232" t="s">
        <v>236</v>
      </c>
      <c r="J45" s="232"/>
      <c r="K45" s="232" t="s">
        <v>236</v>
      </c>
      <c r="L45" s="232"/>
      <c r="M45" s="232"/>
      <c r="N45" s="232"/>
      <c r="O45" s="232"/>
      <c r="P45" s="232"/>
      <c r="Q45" s="232"/>
      <c r="R45" s="232"/>
      <c r="S45" s="232"/>
      <c r="T45" s="232"/>
      <c r="U45" s="232"/>
      <c r="V45" s="232"/>
      <c r="W45" s="232"/>
      <c r="X45" s="232"/>
    </row>
    <row r="46" spans="1:24" ht="18">
      <c r="A46" s="233" t="s">
        <v>4755</v>
      </c>
      <c r="B46" s="299"/>
      <c r="C46" s="299"/>
      <c r="D46" s="232"/>
      <c r="E46" s="232"/>
      <c r="F46" s="232"/>
      <c r="G46" s="232"/>
      <c r="H46" s="232"/>
      <c r="I46" s="232" t="s">
        <v>236</v>
      </c>
      <c r="J46" s="232"/>
      <c r="K46" s="232" t="s">
        <v>236</v>
      </c>
      <c r="L46" s="232"/>
      <c r="M46" s="232"/>
      <c r="N46" s="232"/>
      <c r="O46" s="232"/>
      <c r="P46" s="232"/>
      <c r="Q46" s="232"/>
      <c r="R46" s="232"/>
      <c r="S46" s="232"/>
      <c r="T46" s="232"/>
      <c r="U46" s="232"/>
      <c r="V46" s="232"/>
      <c r="W46" s="232"/>
      <c r="X46" s="232"/>
    </row>
    <row r="47" spans="1:24" ht="18">
      <c r="A47" s="233" t="s">
        <v>4756</v>
      </c>
      <c r="B47" s="299"/>
      <c r="C47" s="299"/>
      <c r="D47" s="232"/>
      <c r="E47" s="232"/>
      <c r="F47" s="232"/>
      <c r="G47" s="232"/>
      <c r="H47" s="232"/>
      <c r="I47" s="232" t="s">
        <v>236</v>
      </c>
      <c r="J47" s="232"/>
      <c r="K47" s="232" t="s">
        <v>236</v>
      </c>
      <c r="L47" s="232"/>
      <c r="M47" s="232"/>
      <c r="N47" s="232"/>
      <c r="O47" s="232"/>
      <c r="P47" s="232"/>
      <c r="Q47" s="232"/>
      <c r="R47" s="232"/>
      <c r="S47" s="232"/>
      <c r="T47" s="232"/>
      <c r="U47" s="232"/>
      <c r="V47" s="232"/>
      <c r="W47" s="232"/>
      <c r="X47" s="232"/>
    </row>
    <row r="48" spans="1:24" ht="18">
      <c r="A48" s="233" t="s">
        <v>4757</v>
      </c>
      <c r="B48" s="299"/>
      <c r="C48" s="299"/>
      <c r="D48" s="232"/>
      <c r="E48" s="232"/>
      <c r="F48" s="232"/>
      <c r="G48" s="232"/>
      <c r="H48" s="232"/>
      <c r="I48" s="232" t="s">
        <v>236</v>
      </c>
      <c r="J48" s="232"/>
      <c r="K48" s="232" t="s">
        <v>236</v>
      </c>
      <c r="L48" s="232"/>
      <c r="M48" s="232"/>
      <c r="N48" s="232"/>
      <c r="O48" s="232"/>
      <c r="P48" s="232"/>
      <c r="Q48" s="232"/>
      <c r="R48" s="232"/>
      <c r="S48" s="232"/>
      <c r="T48" s="232"/>
      <c r="U48" s="232"/>
      <c r="V48" s="232"/>
      <c r="W48" s="232"/>
      <c r="X48" s="232"/>
    </row>
    <row r="49" spans="1:24" ht="18">
      <c r="A49" s="233" t="s">
        <v>4758</v>
      </c>
      <c r="B49" s="299"/>
      <c r="C49" s="299"/>
      <c r="D49" s="232"/>
      <c r="E49" s="232"/>
      <c r="F49" s="232"/>
      <c r="G49" s="232"/>
      <c r="H49" s="232"/>
      <c r="I49" s="232" t="s">
        <v>236</v>
      </c>
      <c r="J49" s="232"/>
      <c r="K49" s="232"/>
      <c r="L49" s="232"/>
      <c r="M49" s="232"/>
      <c r="N49" s="232"/>
      <c r="O49" s="232"/>
      <c r="P49" s="232"/>
      <c r="Q49" s="232"/>
      <c r="R49" s="232"/>
      <c r="S49" s="232"/>
      <c r="T49" s="232"/>
      <c r="U49" s="232"/>
      <c r="V49" s="232"/>
      <c r="W49" s="232"/>
      <c r="X49" s="232"/>
    </row>
    <row r="50" spans="1:24" ht="18">
      <c r="A50" s="233" t="s">
        <v>4759</v>
      </c>
      <c r="B50" s="299"/>
      <c r="C50" s="299"/>
      <c r="D50" s="232"/>
      <c r="E50" s="232"/>
      <c r="F50" s="232"/>
      <c r="G50" s="232"/>
      <c r="H50" s="232"/>
      <c r="I50" s="232" t="s">
        <v>236</v>
      </c>
      <c r="J50" s="232"/>
      <c r="K50" s="232"/>
      <c r="L50" s="232"/>
      <c r="M50" s="232"/>
      <c r="N50" s="232"/>
      <c r="O50" s="232"/>
      <c r="P50" s="232"/>
      <c r="Q50" s="232"/>
      <c r="R50" s="232"/>
      <c r="S50" s="232"/>
      <c r="T50" s="232"/>
      <c r="U50" s="232"/>
      <c r="V50" s="232"/>
      <c r="W50" s="232"/>
      <c r="X50" s="232"/>
    </row>
    <row r="51" spans="1:24" ht="18">
      <c r="A51" s="233" t="s">
        <v>4760</v>
      </c>
      <c r="B51" s="299"/>
      <c r="C51" s="299"/>
      <c r="D51" s="232"/>
      <c r="E51" s="232"/>
      <c r="F51" s="232"/>
      <c r="G51" s="232"/>
      <c r="H51" s="232"/>
      <c r="I51" s="232" t="s">
        <v>236</v>
      </c>
      <c r="J51" s="232"/>
      <c r="K51" s="232"/>
      <c r="L51" s="232"/>
      <c r="M51" s="232"/>
      <c r="N51" s="232"/>
      <c r="O51" s="232"/>
      <c r="P51" s="232"/>
      <c r="Q51" s="232"/>
      <c r="R51" s="232"/>
      <c r="S51" s="232"/>
      <c r="T51" s="232"/>
      <c r="U51" s="232"/>
      <c r="V51" s="232"/>
      <c r="W51" s="232"/>
      <c r="X51" s="232"/>
    </row>
    <row r="52" spans="1:24" ht="18">
      <c r="A52" s="233" t="s">
        <v>4761</v>
      </c>
      <c r="B52" s="299"/>
      <c r="C52" s="299"/>
      <c r="D52" s="232"/>
      <c r="E52" s="232"/>
      <c r="F52" s="232"/>
      <c r="G52" s="232"/>
      <c r="H52" s="232"/>
      <c r="I52" s="232" t="s">
        <v>236</v>
      </c>
      <c r="J52" s="232"/>
      <c r="K52" s="232" t="s">
        <v>236</v>
      </c>
      <c r="L52" s="232"/>
      <c r="M52" s="232"/>
      <c r="N52" s="232"/>
      <c r="O52" s="232"/>
      <c r="P52" s="232"/>
      <c r="Q52" s="232"/>
      <c r="R52" s="232"/>
      <c r="S52" s="232"/>
      <c r="T52" s="232"/>
      <c r="U52" s="232"/>
      <c r="V52" s="232"/>
      <c r="W52" s="232"/>
      <c r="X52" s="232"/>
    </row>
    <row r="53" spans="1:24" ht="18">
      <c r="A53" s="233" t="s">
        <v>4762</v>
      </c>
      <c r="B53" s="299"/>
      <c r="C53" s="299"/>
      <c r="D53" s="232"/>
      <c r="E53" s="232"/>
      <c r="F53" s="232"/>
      <c r="G53" s="232"/>
      <c r="H53" s="232"/>
      <c r="I53" s="232" t="s">
        <v>236</v>
      </c>
      <c r="J53" s="232"/>
      <c r="K53" s="232" t="s">
        <v>236</v>
      </c>
      <c r="L53" s="232"/>
      <c r="M53" s="232"/>
      <c r="N53" s="232"/>
      <c r="O53" s="232"/>
      <c r="P53" s="232"/>
      <c r="Q53" s="232"/>
      <c r="R53" s="232"/>
      <c r="S53" s="232"/>
      <c r="T53" s="232"/>
      <c r="U53" s="232"/>
      <c r="V53" s="232"/>
      <c r="W53" s="232"/>
      <c r="X53" s="232"/>
    </row>
    <row r="54" spans="1:24" ht="18">
      <c r="A54" s="404" t="s">
        <v>4766</v>
      </c>
      <c r="B54" s="299"/>
      <c r="C54" s="299"/>
      <c r="D54" s="232"/>
      <c r="E54" s="232"/>
      <c r="F54" s="232"/>
      <c r="G54" s="232"/>
      <c r="H54" s="232"/>
      <c r="I54" s="232" t="s">
        <v>236</v>
      </c>
      <c r="J54" s="232"/>
      <c r="K54" s="232" t="s">
        <v>236</v>
      </c>
      <c r="L54" s="232"/>
      <c r="M54" s="232"/>
      <c r="N54" s="232"/>
      <c r="O54" s="232"/>
      <c r="P54" s="232"/>
      <c r="Q54" s="232"/>
      <c r="R54" s="232"/>
      <c r="S54" s="232"/>
      <c r="T54" s="232"/>
      <c r="U54" s="232"/>
      <c r="V54" s="232"/>
      <c r="W54" s="232"/>
      <c r="X54" s="232"/>
    </row>
    <row r="55" spans="1:24" ht="18">
      <c r="A55" s="404" t="s">
        <v>4763</v>
      </c>
      <c r="B55" s="299"/>
      <c r="C55" s="299"/>
      <c r="D55" s="232"/>
      <c r="E55" s="232"/>
      <c r="F55" s="232"/>
      <c r="G55" s="232"/>
      <c r="H55" s="232"/>
      <c r="I55" s="232" t="s">
        <v>236</v>
      </c>
      <c r="J55" s="232"/>
      <c r="K55" s="232" t="s">
        <v>236</v>
      </c>
      <c r="L55" s="232"/>
      <c r="M55" s="232"/>
      <c r="N55" s="232"/>
      <c r="O55" s="232"/>
      <c r="P55" s="232"/>
      <c r="Q55" s="232"/>
      <c r="R55" s="232"/>
      <c r="S55" s="232"/>
      <c r="T55" s="232"/>
      <c r="U55" s="232"/>
      <c r="V55" s="232"/>
      <c r="W55" s="232"/>
      <c r="X55" s="232"/>
    </row>
    <row r="56" spans="1:24" ht="18.75" thickBot="1">
      <c r="A56" s="235" t="s">
        <v>4764</v>
      </c>
      <c r="B56" s="298"/>
      <c r="C56" s="298"/>
      <c r="D56" s="237"/>
      <c r="E56" s="237"/>
      <c r="F56" s="237"/>
      <c r="G56" s="237"/>
      <c r="H56" s="237"/>
      <c r="I56" s="237" t="s">
        <v>236</v>
      </c>
      <c r="J56" s="237"/>
      <c r="K56" s="237" t="s">
        <v>236</v>
      </c>
      <c r="L56" s="237"/>
      <c r="M56" s="237"/>
      <c r="N56" s="237"/>
      <c r="O56" s="237"/>
      <c r="P56" s="237"/>
      <c r="Q56" s="237"/>
      <c r="R56" s="237"/>
      <c r="S56" s="237"/>
      <c r="T56" s="237"/>
      <c r="U56" s="237"/>
      <c r="V56" s="237"/>
      <c r="W56" s="237"/>
      <c r="X56" s="237"/>
    </row>
    <row r="57" spans="1:24" ht="15" thickBot="1">
      <c r="B57" s="490">
        <f>COUNTIF(B42:B56,"X")</f>
        <v>0</v>
      </c>
      <c r="C57" s="490">
        <f>COUNTIF(C42:C56,"X")</f>
        <v>0</v>
      </c>
      <c r="D57" s="490">
        <f>COUNTIF(D42:D56,"X")</f>
        <v>0</v>
      </c>
      <c r="E57" s="490">
        <f t="shared" ref="E57:X57" si="2">COUNTIF(E42:E56,"X")</f>
        <v>0</v>
      </c>
      <c r="F57" s="490">
        <f t="shared" si="2"/>
        <v>0</v>
      </c>
      <c r="G57" s="490">
        <f t="shared" si="2"/>
        <v>0</v>
      </c>
      <c r="H57" s="490">
        <f t="shared" si="2"/>
        <v>0</v>
      </c>
      <c r="I57" s="490">
        <f t="shared" si="2"/>
        <v>14</v>
      </c>
      <c r="J57" s="490">
        <f t="shared" si="2"/>
        <v>0</v>
      </c>
      <c r="K57" s="490">
        <f t="shared" si="2"/>
        <v>11</v>
      </c>
      <c r="L57" s="490">
        <f t="shared" si="2"/>
        <v>0</v>
      </c>
      <c r="M57" s="490">
        <f t="shared" si="2"/>
        <v>0</v>
      </c>
      <c r="N57" s="490">
        <f t="shared" si="2"/>
        <v>0</v>
      </c>
      <c r="O57" s="490">
        <f t="shared" si="2"/>
        <v>0</v>
      </c>
      <c r="P57" s="490">
        <f t="shared" si="2"/>
        <v>0</v>
      </c>
      <c r="Q57" s="490">
        <f t="shared" si="2"/>
        <v>0</v>
      </c>
      <c r="R57" s="490">
        <f t="shared" si="2"/>
        <v>0</v>
      </c>
      <c r="S57" s="490">
        <f t="shared" si="2"/>
        <v>0</v>
      </c>
      <c r="T57" s="490">
        <f t="shared" si="2"/>
        <v>0</v>
      </c>
      <c r="U57" s="490">
        <f t="shared" si="2"/>
        <v>0</v>
      </c>
      <c r="V57" s="490">
        <f t="shared" si="2"/>
        <v>0</v>
      </c>
      <c r="W57" s="490">
        <f t="shared" si="2"/>
        <v>0</v>
      </c>
      <c r="X57" s="490">
        <f t="shared" si="2"/>
        <v>0</v>
      </c>
    </row>
    <row r="58" spans="1:24" ht="16.5" thickBot="1">
      <c r="A58" s="491" t="s">
        <v>4896</v>
      </c>
      <c r="B58" s="490">
        <f>COUNTIF(B3:B57,"X")</f>
        <v>0</v>
      </c>
      <c r="C58" s="490">
        <f t="shared" ref="C58:W58" si="3">COUNTIF(C3:C57,"X")</f>
        <v>0</v>
      </c>
      <c r="D58" s="490">
        <f t="shared" si="3"/>
        <v>0</v>
      </c>
      <c r="E58" s="490">
        <f t="shared" si="3"/>
        <v>0</v>
      </c>
      <c r="F58" s="490">
        <f t="shared" si="3"/>
        <v>0</v>
      </c>
      <c r="G58" s="490">
        <f t="shared" si="3"/>
        <v>0</v>
      </c>
      <c r="H58" s="490">
        <f t="shared" si="3"/>
        <v>0</v>
      </c>
      <c r="I58" s="490">
        <f t="shared" si="3"/>
        <v>48</v>
      </c>
      <c r="J58" s="490">
        <f t="shared" si="3"/>
        <v>0</v>
      </c>
      <c r="K58" s="490">
        <f t="shared" si="3"/>
        <v>44</v>
      </c>
      <c r="L58" s="490">
        <f t="shared" si="3"/>
        <v>0</v>
      </c>
      <c r="M58" s="490">
        <f t="shared" si="3"/>
        <v>0</v>
      </c>
      <c r="N58" s="490">
        <f t="shared" si="3"/>
        <v>0</v>
      </c>
      <c r="O58" s="490">
        <f t="shared" si="3"/>
        <v>0</v>
      </c>
      <c r="P58" s="490">
        <f t="shared" si="3"/>
        <v>0</v>
      </c>
      <c r="Q58" s="490">
        <f t="shared" si="3"/>
        <v>0</v>
      </c>
      <c r="R58" s="490">
        <f t="shared" si="3"/>
        <v>0</v>
      </c>
      <c r="S58" s="490">
        <f t="shared" si="3"/>
        <v>0</v>
      </c>
      <c r="T58" s="490">
        <f t="shared" si="3"/>
        <v>0</v>
      </c>
      <c r="U58" s="490">
        <f t="shared" si="3"/>
        <v>0</v>
      </c>
      <c r="V58" s="490">
        <f t="shared" si="3"/>
        <v>0</v>
      </c>
      <c r="W58" s="490">
        <f t="shared" si="3"/>
        <v>0</v>
      </c>
      <c r="X58" s="490">
        <f>COUNTIF(X3:X57,"X")</f>
        <v>0</v>
      </c>
    </row>
  </sheetData>
  <mergeCells count="1">
    <mergeCell ref="B2:X2"/>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1:AC596"/>
  <sheetViews>
    <sheetView workbookViewId="0">
      <pane xSplit="1" ySplit="1" topLeftCell="B249" activePane="bottomRight" state="frozen"/>
      <selection pane="topRight" activeCell="B1" sqref="B1"/>
      <selection pane="bottomLeft" activeCell="A2" sqref="A2"/>
      <selection pane="bottomRight" activeCell="U526" sqref="U526:AC526"/>
    </sheetView>
  </sheetViews>
  <sheetFormatPr defaultRowHeight="14.25"/>
  <cols>
    <col min="1" max="1" width="33.875" bestFit="1" customWidth="1"/>
    <col min="2" max="2" width="40.5" bestFit="1" customWidth="1"/>
    <col min="3" max="3" width="12.625" bestFit="1" customWidth="1"/>
    <col min="4" max="4" width="11.375" customWidth="1"/>
    <col min="8" max="8" width="2.75" bestFit="1" customWidth="1"/>
    <col min="9" max="9" width="7.125" customWidth="1"/>
    <col min="10" max="10" width="10" bestFit="1" customWidth="1"/>
    <col min="11" max="20" width="10" customWidth="1"/>
    <col min="21" max="21" width="10.625" customWidth="1"/>
  </cols>
  <sheetData>
    <row r="1" spans="1:7" ht="15.75" thickBot="1">
      <c r="A1" s="280" t="s">
        <v>4893</v>
      </c>
      <c r="B1" s="280" t="s">
        <v>4355</v>
      </c>
      <c r="C1" s="168" t="s">
        <v>5562</v>
      </c>
      <c r="D1" s="169" t="s">
        <v>5918</v>
      </c>
      <c r="E1" s="438" t="s">
        <v>4950</v>
      </c>
      <c r="F1" s="438" t="s">
        <v>4907</v>
      </c>
      <c r="G1" s="438" t="s">
        <v>4877</v>
      </c>
    </row>
    <row r="2" spans="1:7">
      <c r="A2" s="425" t="s">
        <v>4020</v>
      </c>
      <c r="B2" s="426" t="s">
        <v>5550</v>
      </c>
      <c r="C2" s="427" t="s">
        <v>236</v>
      </c>
      <c r="D2" s="427" t="s">
        <v>236</v>
      </c>
      <c r="E2" s="427"/>
      <c r="F2" s="427"/>
      <c r="G2" s="427"/>
    </row>
    <row r="3" spans="1:7">
      <c r="A3" s="366" t="s">
        <v>4422</v>
      </c>
      <c r="B3" s="428" t="s">
        <v>4424</v>
      </c>
      <c r="C3" s="429" t="s">
        <v>236</v>
      </c>
      <c r="D3" s="429" t="s">
        <v>236</v>
      </c>
      <c r="E3" s="429" t="s">
        <v>236</v>
      </c>
      <c r="F3" s="429" t="s">
        <v>236</v>
      </c>
      <c r="G3" s="429" t="s">
        <v>236</v>
      </c>
    </row>
    <row r="4" spans="1:7">
      <c r="A4" s="366" t="s">
        <v>4830</v>
      </c>
      <c r="B4" s="428" t="s">
        <v>5367</v>
      </c>
      <c r="C4" s="429" t="s">
        <v>236</v>
      </c>
      <c r="D4" s="429" t="s">
        <v>236</v>
      </c>
      <c r="E4" s="429" t="s">
        <v>236</v>
      </c>
      <c r="F4" s="429" t="s">
        <v>236</v>
      </c>
      <c r="G4" s="429" t="s">
        <v>236</v>
      </c>
    </row>
    <row r="5" spans="1:7">
      <c r="A5" s="366" t="s">
        <v>4006</v>
      </c>
      <c r="B5" s="428"/>
      <c r="C5" s="429"/>
      <c r="D5" s="429"/>
      <c r="E5" s="429"/>
      <c r="F5" s="429"/>
      <c r="G5" s="429"/>
    </row>
    <row r="6" spans="1:7">
      <c r="A6" s="366" t="s">
        <v>5563</v>
      </c>
      <c r="B6" s="428"/>
      <c r="C6" s="429"/>
      <c r="D6" s="429"/>
      <c r="E6" s="429"/>
      <c r="F6" s="429"/>
      <c r="G6" s="429"/>
    </row>
    <row r="7" spans="1:7">
      <c r="A7" s="366" t="s">
        <v>5564</v>
      </c>
      <c r="B7" s="428"/>
      <c r="C7" s="429"/>
      <c r="D7" s="429"/>
      <c r="E7" s="429"/>
      <c r="F7" s="429"/>
      <c r="G7" s="429"/>
    </row>
    <row r="8" spans="1:7">
      <c r="A8" s="366" t="s">
        <v>5374</v>
      </c>
      <c r="B8" s="428" t="s">
        <v>5557</v>
      </c>
      <c r="C8" s="429" t="s">
        <v>236</v>
      </c>
      <c r="D8" s="429" t="s">
        <v>236</v>
      </c>
      <c r="E8" s="429"/>
      <c r="F8" s="429"/>
      <c r="G8" s="429"/>
    </row>
    <row r="9" spans="1:7">
      <c r="A9" s="366" t="s">
        <v>5565</v>
      </c>
      <c r="B9" s="428"/>
      <c r="C9" s="429"/>
      <c r="D9" s="429"/>
      <c r="E9" s="429"/>
      <c r="F9" s="429"/>
      <c r="G9" s="429"/>
    </row>
    <row r="10" spans="1:7">
      <c r="A10" s="366" t="s">
        <v>5566</v>
      </c>
      <c r="B10" s="428"/>
      <c r="C10" s="429"/>
      <c r="D10" s="429"/>
      <c r="E10" s="429"/>
      <c r="F10" s="429"/>
      <c r="G10" s="429"/>
    </row>
    <row r="11" spans="1:7">
      <c r="A11" s="366" t="s">
        <v>5272</v>
      </c>
      <c r="B11" s="428"/>
      <c r="C11" s="429"/>
      <c r="D11" s="429"/>
      <c r="E11" s="429"/>
      <c r="F11" s="429"/>
      <c r="G11" s="429"/>
    </row>
    <row r="12" spans="1:7">
      <c r="A12" s="366" t="s">
        <v>5567</v>
      </c>
      <c r="B12" s="428"/>
      <c r="C12" s="429"/>
      <c r="D12" s="429"/>
      <c r="E12" s="429"/>
      <c r="F12" s="429"/>
      <c r="G12" s="429"/>
    </row>
    <row r="13" spans="1:7">
      <c r="A13" s="366" t="s">
        <v>4401</v>
      </c>
      <c r="B13" s="428" t="s">
        <v>4412</v>
      </c>
      <c r="C13" s="429" t="s">
        <v>236</v>
      </c>
      <c r="D13" s="429" t="s">
        <v>236</v>
      </c>
      <c r="E13" s="429" t="s">
        <v>236</v>
      </c>
      <c r="F13" s="429" t="s">
        <v>236</v>
      </c>
      <c r="G13" s="429" t="s">
        <v>236</v>
      </c>
    </row>
    <row r="14" spans="1:7">
      <c r="A14" s="366" t="s">
        <v>5568</v>
      </c>
      <c r="B14" s="428"/>
      <c r="C14" s="429"/>
      <c r="D14" s="429"/>
      <c r="E14" s="429"/>
      <c r="F14" s="429"/>
      <c r="G14" s="429"/>
    </row>
    <row r="15" spans="1:7">
      <c r="A15" s="366" t="s">
        <v>5569</v>
      </c>
      <c r="B15" s="428"/>
      <c r="C15" s="429"/>
      <c r="D15" s="429"/>
      <c r="E15" s="429"/>
      <c r="F15" s="429"/>
      <c r="G15" s="429"/>
    </row>
    <row r="16" spans="1:7">
      <c r="A16" s="366" t="s">
        <v>3993</v>
      </c>
      <c r="B16" s="428"/>
      <c r="C16" s="429"/>
      <c r="D16" s="429"/>
      <c r="E16" s="429"/>
      <c r="F16" s="429"/>
      <c r="G16" s="429"/>
    </row>
    <row r="17" spans="1:7">
      <c r="A17" s="366" t="s">
        <v>5570</v>
      </c>
      <c r="B17" s="428"/>
      <c r="C17" s="429"/>
      <c r="D17" s="429"/>
      <c r="E17" s="429"/>
      <c r="F17" s="429"/>
      <c r="G17" s="429"/>
    </row>
    <row r="18" spans="1:7">
      <c r="A18" s="366" t="s">
        <v>5571</v>
      </c>
      <c r="B18" s="428"/>
      <c r="C18" s="429"/>
      <c r="D18" s="429"/>
      <c r="E18" s="429"/>
      <c r="F18" s="429"/>
      <c r="G18" s="429"/>
    </row>
    <row r="19" spans="1:7">
      <c r="A19" s="366" t="s">
        <v>5572</v>
      </c>
      <c r="B19" s="428"/>
      <c r="C19" s="429"/>
      <c r="D19" s="429"/>
      <c r="E19" s="429"/>
      <c r="F19" s="429"/>
      <c r="G19" s="429"/>
    </row>
    <row r="20" spans="1:7">
      <c r="A20" s="366" t="s">
        <v>5573</v>
      </c>
      <c r="B20" s="428"/>
      <c r="C20" s="429"/>
      <c r="D20" s="429"/>
      <c r="E20" s="429"/>
      <c r="F20" s="429"/>
      <c r="G20" s="429"/>
    </row>
    <row r="21" spans="1:7">
      <c r="A21" s="366" t="s">
        <v>5574</v>
      </c>
      <c r="B21" s="428"/>
      <c r="C21" s="429"/>
      <c r="D21" s="429"/>
      <c r="E21" s="429"/>
      <c r="F21" s="429"/>
      <c r="G21" s="429"/>
    </row>
    <row r="22" spans="1:7">
      <c r="A22" s="366" t="s">
        <v>5575</v>
      </c>
      <c r="B22" s="428"/>
      <c r="C22" s="429" t="s">
        <v>236</v>
      </c>
      <c r="D22" s="429"/>
      <c r="E22" s="429"/>
      <c r="F22" s="429"/>
      <c r="G22" s="429"/>
    </row>
    <row r="23" spans="1:7">
      <c r="A23" s="366" t="s">
        <v>5576</v>
      </c>
      <c r="B23" s="428"/>
      <c r="C23" s="429"/>
      <c r="D23" s="429"/>
      <c r="E23" s="429"/>
      <c r="F23" s="429"/>
      <c r="G23" s="429"/>
    </row>
    <row r="24" spans="1:7">
      <c r="A24" s="366" t="s">
        <v>5577</v>
      </c>
      <c r="B24" s="428"/>
      <c r="C24" s="429"/>
      <c r="D24" s="429"/>
      <c r="E24" s="429"/>
      <c r="F24" s="429"/>
      <c r="G24" s="429"/>
    </row>
    <row r="25" spans="1:7">
      <c r="A25" s="366" t="s">
        <v>4362</v>
      </c>
      <c r="B25" s="428" t="s">
        <v>4380</v>
      </c>
      <c r="C25" s="429" t="s">
        <v>236</v>
      </c>
      <c r="D25" s="429" t="s">
        <v>236</v>
      </c>
      <c r="E25" s="429" t="s">
        <v>236</v>
      </c>
      <c r="F25" s="429" t="s">
        <v>236</v>
      </c>
      <c r="G25" s="429" t="s">
        <v>236</v>
      </c>
    </row>
    <row r="26" spans="1:7">
      <c r="A26" s="366" t="s">
        <v>5578</v>
      </c>
      <c r="B26" s="428"/>
      <c r="C26" s="429"/>
      <c r="D26" s="429"/>
      <c r="E26" s="429"/>
      <c r="F26" s="429"/>
      <c r="G26" s="429"/>
    </row>
    <row r="27" spans="1:7">
      <c r="A27" s="366" t="s">
        <v>5273</v>
      </c>
      <c r="B27" s="428"/>
      <c r="C27" s="429"/>
      <c r="D27" s="429"/>
      <c r="E27" s="429"/>
      <c r="F27" s="429"/>
      <c r="G27" s="429"/>
    </row>
    <row r="28" spans="1:7">
      <c r="A28" s="366" t="s">
        <v>5579</v>
      </c>
      <c r="B28" s="428"/>
      <c r="C28" s="429"/>
      <c r="D28" s="429"/>
      <c r="E28" s="429"/>
      <c r="F28" s="429"/>
      <c r="G28" s="429"/>
    </row>
    <row r="29" spans="1:7">
      <c r="A29" s="366" t="s">
        <v>5580</v>
      </c>
      <c r="B29" s="428"/>
      <c r="C29" s="429"/>
      <c r="D29" s="429"/>
      <c r="E29" s="429"/>
      <c r="F29" s="429"/>
      <c r="G29" s="429"/>
    </row>
    <row r="30" spans="1:7">
      <c r="A30" s="366" t="s">
        <v>5581</v>
      </c>
      <c r="B30" s="428"/>
      <c r="C30" s="429" t="s">
        <v>236</v>
      </c>
      <c r="D30" s="429"/>
      <c r="E30" s="429"/>
      <c r="F30" s="429"/>
      <c r="G30" s="429"/>
    </row>
    <row r="31" spans="1:7">
      <c r="A31" s="488" t="s">
        <v>4791</v>
      </c>
      <c r="B31" s="428" t="s">
        <v>4792</v>
      </c>
      <c r="C31" s="437"/>
      <c r="D31" s="437"/>
      <c r="E31" s="437"/>
      <c r="F31" s="437"/>
      <c r="G31" s="437"/>
    </row>
    <row r="32" spans="1:7">
      <c r="A32" s="366" t="s">
        <v>5582</v>
      </c>
      <c r="B32" s="428"/>
      <c r="C32" s="429"/>
      <c r="D32" s="429"/>
      <c r="E32" s="429"/>
      <c r="F32" s="429"/>
      <c r="G32" s="429"/>
    </row>
    <row r="33" spans="1:7">
      <c r="A33" s="366" t="s">
        <v>5583</v>
      </c>
      <c r="B33" s="428"/>
      <c r="C33" s="429"/>
      <c r="D33" s="429"/>
      <c r="E33" s="429"/>
      <c r="F33" s="429"/>
      <c r="G33" s="429"/>
    </row>
    <row r="34" spans="1:7">
      <c r="A34" s="366" t="s">
        <v>5584</v>
      </c>
      <c r="B34" s="428"/>
      <c r="C34" s="429"/>
      <c r="D34" s="429"/>
      <c r="E34" s="429"/>
      <c r="F34" s="429"/>
      <c r="G34" s="429"/>
    </row>
    <row r="35" spans="1:7">
      <c r="A35" s="366" t="s">
        <v>5346</v>
      </c>
      <c r="B35" s="428" t="s">
        <v>3963</v>
      </c>
      <c r="C35" s="429" t="s">
        <v>236</v>
      </c>
      <c r="D35" s="429" t="s">
        <v>236</v>
      </c>
      <c r="E35" s="429"/>
      <c r="F35" s="429"/>
      <c r="G35" s="429"/>
    </row>
    <row r="36" spans="1:7">
      <c r="A36" s="366" t="s">
        <v>5347</v>
      </c>
      <c r="B36" s="428" t="s">
        <v>3948</v>
      </c>
      <c r="C36" s="429" t="s">
        <v>236</v>
      </c>
      <c r="D36" s="429" t="s">
        <v>236</v>
      </c>
      <c r="E36" s="429"/>
      <c r="F36" s="429"/>
      <c r="G36" s="429"/>
    </row>
    <row r="37" spans="1:7">
      <c r="A37" s="366" t="s">
        <v>5585</v>
      </c>
      <c r="B37" s="428"/>
      <c r="C37" s="429"/>
      <c r="D37" s="429"/>
      <c r="E37" s="429"/>
      <c r="F37" s="429"/>
      <c r="G37" s="429"/>
    </row>
    <row r="38" spans="1:7">
      <c r="A38" s="366" t="s">
        <v>5586</v>
      </c>
      <c r="B38" s="428"/>
      <c r="C38" s="429"/>
      <c r="D38" s="429"/>
      <c r="E38" s="429"/>
      <c r="F38" s="429"/>
      <c r="G38" s="429"/>
    </row>
    <row r="39" spans="1:7">
      <c r="A39" s="366" t="s">
        <v>5587</v>
      </c>
      <c r="B39" s="428"/>
      <c r="C39" s="429"/>
      <c r="D39" s="429"/>
      <c r="E39" s="429"/>
      <c r="F39" s="429"/>
      <c r="G39" s="429"/>
    </row>
    <row r="40" spans="1:7">
      <c r="A40" s="366" t="s">
        <v>5588</v>
      </c>
      <c r="B40" s="428"/>
      <c r="C40" s="429"/>
      <c r="D40" s="429"/>
      <c r="E40" s="429"/>
      <c r="F40" s="429"/>
      <c r="G40" s="429"/>
    </row>
    <row r="41" spans="1:7">
      <c r="A41" s="366" t="s">
        <v>5589</v>
      </c>
      <c r="B41" s="428"/>
      <c r="C41" s="429"/>
      <c r="D41" s="429"/>
      <c r="E41" s="429"/>
      <c r="F41" s="429"/>
      <c r="G41" s="429"/>
    </row>
    <row r="42" spans="1:7">
      <c r="A42" s="366" t="s">
        <v>4363</v>
      </c>
      <c r="B42" s="428" t="s">
        <v>4364</v>
      </c>
      <c r="C42" s="429" t="s">
        <v>236</v>
      </c>
      <c r="D42" s="429" t="s">
        <v>236</v>
      </c>
      <c r="E42" s="429" t="s">
        <v>236</v>
      </c>
      <c r="F42" s="429" t="s">
        <v>236</v>
      </c>
      <c r="G42" s="429" t="s">
        <v>236</v>
      </c>
    </row>
    <row r="43" spans="1:7">
      <c r="A43" s="366" t="s">
        <v>5590</v>
      </c>
      <c r="B43" s="428"/>
      <c r="C43" s="429"/>
      <c r="D43" s="429"/>
      <c r="E43" s="429"/>
      <c r="F43" s="429"/>
      <c r="G43" s="429"/>
    </row>
    <row r="44" spans="1:7">
      <c r="A44" s="366" t="s">
        <v>4402</v>
      </c>
      <c r="B44" s="428" t="s">
        <v>4414</v>
      </c>
      <c r="C44" s="429" t="s">
        <v>236</v>
      </c>
      <c r="D44" s="429" t="s">
        <v>236</v>
      </c>
      <c r="E44" s="429" t="s">
        <v>236</v>
      </c>
      <c r="F44" s="429" t="s">
        <v>236</v>
      </c>
      <c r="G44" s="429" t="s">
        <v>236</v>
      </c>
    </row>
    <row r="45" spans="1:7">
      <c r="A45" s="366" t="s">
        <v>3994</v>
      </c>
      <c r="B45" s="428"/>
      <c r="C45" s="429"/>
      <c r="D45" s="429"/>
      <c r="E45" s="429"/>
      <c r="F45" s="429"/>
      <c r="G45" s="429"/>
    </row>
    <row r="46" spans="1:7">
      <c r="A46" s="366" t="s">
        <v>5591</v>
      </c>
      <c r="B46" s="428"/>
      <c r="C46" s="429"/>
      <c r="D46" s="429"/>
      <c r="E46" s="429"/>
      <c r="F46" s="429"/>
      <c r="G46" s="429"/>
    </row>
    <row r="47" spans="1:7">
      <c r="A47" s="366" t="s">
        <v>5592</v>
      </c>
      <c r="B47" s="428"/>
      <c r="C47" s="429" t="s">
        <v>236</v>
      </c>
      <c r="D47" s="429"/>
      <c r="E47" s="429"/>
      <c r="F47" s="429"/>
      <c r="G47" s="429"/>
    </row>
    <row r="48" spans="1:7">
      <c r="A48" s="366" t="s">
        <v>5593</v>
      </c>
      <c r="B48" s="428"/>
      <c r="C48" s="429"/>
      <c r="D48" s="429"/>
      <c r="E48" s="429"/>
      <c r="F48" s="429"/>
      <c r="G48" s="429"/>
    </row>
    <row r="49" spans="1:7">
      <c r="A49" s="366" t="s">
        <v>5594</v>
      </c>
      <c r="B49" s="428"/>
      <c r="C49" s="429"/>
      <c r="D49" s="429"/>
      <c r="E49" s="429"/>
      <c r="F49" s="429"/>
      <c r="G49" s="429"/>
    </row>
    <row r="50" spans="1:7">
      <c r="A50" s="366" t="s">
        <v>5595</v>
      </c>
      <c r="B50" s="428"/>
      <c r="C50" s="429"/>
      <c r="D50" s="429"/>
      <c r="E50" s="429"/>
      <c r="F50" s="429"/>
      <c r="G50" s="429"/>
    </row>
    <row r="51" spans="1:7">
      <c r="A51" s="366" t="s">
        <v>5596</v>
      </c>
      <c r="B51" s="428"/>
      <c r="C51" s="429"/>
      <c r="D51" s="429"/>
      <c r="E51" s="429"/>
      <c r="F51" s="429"/>
      <c r="G51" s="429"/>
    </row>
    <row r="52" spans="1:7">
      <c r="A52" s="366" t="s">
        <v>4420</v>
      </c>
      <c r="B52" s="428" t="s">
        <v>4421</v>
      </c>
      <c r="C52" s="429" t="s">
        <v>236</v>
      </c>
      <c r="D52" s="429" t="s">
        <v>236</v>
      </c>
      <c r="E52" s="429" t="s">
        <v>236</v>
      </c>
      <c r="F52" s="429" t="s">
        <v>236</v>
      </c>
      <c r="G52" s="429" t="s">
        <v>236</v>
      </c>
    </row>
    <row r="53" spans="1:7">
      <c r="A53" s="366" t="s">
        <v>5597</v>
      </c>
      <c r="B53" s="428"/>
      <c r="C53" s="429"/>
      <c r="D53" s="429"/>
      <c r="E53" s="429"/>
      <c r="F53" s="429"/>
      <c r="G53" s="429"/>
    </row>
    <row r="54" spans="1:7">
      <c r="A54" s="366" t="s">
        <v>3962</v>
      </c>
      <c r="B54" s="428"/>
      <c r="C54" s="429"/>
      <c r="D54" s="429"/>
      <c r="E54" s="429"/>
      <c r="F54" s="429"/>
      <c r="G54" s="429"/>
    </row>
    <row r="55" spans="1:7">
      <c r="A55" s="366" t="s">
        <v>5598</v>
      </c>
      <c r="B55" s="428"/>
      <c r="C55" s="429"/>
      <c r="D55" s="429"/>
      <c r="E55" s="429"/>
      <c r="F55" s="429"/>
      <c r="G55" s="429"/>
    </row>
    <row r="56" spans="1:7">
      <c r="A56" s="366" t="s">
        <v>5599</v>
      </c>
      <c r="B56" s="428"/>
      <c r="C56" s="429"/>
      <c r="D56" s="429"/>
      <c r="E56" s="429"/>
      <c r="F56" s="429"/>
      <c r="G56" s="429"/>
    </row>
    <row r="57" spans="1:7">
      <c r="A57" s="366" t="s">
        <v>5600</v>
      </c>
      <c r="B57" s="428"/>
      <c r="C57" s="429"/>
      <c r="D57" s="429"/>
      <c r="E57" s="429"/>
      <c r="F57" s="429"/>
      <c r="G57" s="429"/>
    </row>
    <row r="58" spans="1:7">
      <c r="A58" s="366" t="s">
        <v>3964</v>
      </c>
      <c r="B58" s="428" t="s">
        <v>5351</v>
      </c>
      <c r="C58" s="429" t="s">
        <v>236</v>
      </c>
      <c r="D58" s="429" t="s">
        <v>236</v>
      </c>
      <c r="E58" s="429"/>
      <c r="F58" s="429"/>
      <c r="G58" s="429"/>
    </row>
    <row r="59" spans="1:7">
      <c r="A59" s="366" t="s">
        <v>5601</v>
      </c>
      <c r="B59" s="428"/>
      <c r="C59" s="429"/>
      <c r="D59" s="429"/>
      <c r="E59" s="429"/>
      <c r="F59" s="429"/>
      <c r="G59" s="429"/>
    </row>
    <row r="60" spans="1:7">
      <c r="A60" s="366" t="s">
        <v>5348</v>
      </c>
      <c r="B60" s="428" t="s">
        <v>5191</v>
      </c>
      <c r="C60" s="429" t="s">
        <v>236</v>
      </c>
      <c r="D60" s="429" t="s">
        <v>236</v>
      </c>
      <c r="E60" s="429" t="s">
        <v>236</v>
      </c>
      <c r="F60" s="429" t="s">
        <v>236</v>
      </c>
      <c r="G60" s="429" t="s">
        <v>236</v>
      </c>
    </row>
    <row r="61" spans="1:7">
      <c r="A61" s="366" t="s">
        <v>5602</v>
      </c>
      <c r="B61" s="428"/>
      <c r="C61" s="429"/>
      <c r="D61" s="429"/>
      <c r="E61" s="429"/>
      <c r="F61" s="429"/>
      <c r="G61" s="429"/>
    </row>
    <row r="62" spans="1:7">
      <c r="A62" s="366" t="s">
        <v>5603</v>
      </c>
      <c r="B62" s="428"/>
      <c r="C62" s="429"/>
      <c r="D62" s="429"/>
      <c r="E62" s="429"/>
      <c r="F62" s="429"/>
      <c r="G62" s="429"/>
    </row>
    <row r="63" spans="1:7">
      <c r="A63" s="366" t="s">
        <v>4365</v>
      </c>
      <c r="B63" s="428" t="s">
        <v>4366</v>
      </c>
      <c r="C63" s="429" t="s">
        <v>236</v>
      </c>
      <c r="D63" s="429" t="s">
        <v>236</v>
      </c>
      <c r="E63" s="429" t="s">
        <v>236</v>
      </c>
      <c r="F63" s="429" t="s">
        <v>236</v>
      </c>
      <c r="G63" s="429" t="s">
        <v>236</v>
      </c>
    </row>
    <row r="64" spans="1:7">
      <c r="A64" s="366" t="s">
        <v>5274</v>
      </c>
      <c r="B64" s="428"/>
      <c r="C64" s="429"/>
      <c r="D64" s="429"/>
      <c r="E64" s="429"/>
      <c r="F64" s="429"/>
      <c r="G64" s="429"/>
    </row>
    <row r="65" spans="1:7">
      <c r="A65" s="366" t="s">
        <v>5604</v>
      </c>
      <c r="B65" s="428"/>
      <c r="C65" s="429"/>
      <c r="D65" s="429"/>
      <c r="E65" s="429"/>
      <c r="F65" s="429"/>
      <c r="G65" s="429"/>
    </row>
    <row r="66" spans="1:7">
      <c r="A66" s="366" t="s">
        <v>4920</v>
      </c>
      <c r="B66" s="428" t="s">
        <v>4919</v>
      </c>
      <c r="C66" s="429" t="s">
        <v>236</v>
      </c>
      <c r="D66" s="429" t="s">
        <v>236</v>
      </c>
      <c r="E66" s="429" t="s">
        <v>236</v>
      </c>
      <c r="F66" s="429" t="s">
        <v>236</v>
      </c>
      <c r="G66" s="429" t="s">
        <v>236</v>
      </c>
    </row>
    <row r="67" spans="1:7">
      <c r="A67" s="366" t="s">
        <v>5605</v>
      </c>
      <c r="B67" s="428"/>
      <c r="C67" s="429" t="s">
        <v>236</v>
      </c>
      <c r="D67" s="429"/>
      <c r="E67" s="429"/>
      <c r="F67" s="429"/>
      <c r="G67" s="429"/>
    </row>
    <row r="68" spans="1:7">
      <c r="A68" s="366" t="s">
        <v>5275</v>
      </c>
      <c r="B68" s="428"/>
      <c r="C68" s="429"/>
      <c r="D68" s="429"/>
      <c r="E68" s="429"/>
      <c r="F68" s="429"/>
      <c r="G68" s="429"/>
    </row>
    <row r="69" spans="1:7">
      <c r="A69" s="366" t="s">
        <v>5606</v>
      </c>
      <c r="B69" s="428"/>
      <c r="C69" s="429"/>
      <c r="D69" s="429"/>
      <c r="E69" s="429"/>
      <c r="F69" s="429"/>
      <c r="G69" s="429"/>
    </row>
    <row r="70" spans="1:7">
      <c r="A70" s="366" t="s">
        <v>4367</v>
      </c>
      <c r="B70" s="428" t="s">
        <v>4368</v>
      </c>
      <c r="C70" s="429" t="s">
        <v>236</v>
      </c>
      <c r="D70" s="429" t="s">
        <v>236</v>
      </c>
      <c r="E70" s="429" t="s">
        <v>236</v>
      </c>
      <c r="F70" s="429" t="s">
        <v>236</v>
      </c>
      <c r="G70" s="429" t="s">
        <v>236</v>
      </c>
    </row>
    <row r="71" spans="1:7">
      <c r="A71" s="366" t="s">
        <v>4403</v>
      </c>
      <c r="B71" s="428" t="s">
        <v>4414</v>
      </c>
      <c r="C71" s="429" t="s">
        <v>236</v>
      </c>
      <c r="D71" s="429" t="s">
        <v>236</v>
      </c>
      <c r="E71" s="429" t="s">
        <v>236</v>
      </c>
      <c r="F71" s="429" t="s">
        <v>236</v>
      </c>
      <c r="G71" s="429" t="s">
        <v>236</v>
      </c>
    </row>
    <row r="72" spans="1:7">
      <c r="A72" s="488" t="s">
        <v>4795</v>
      </c>
      <c r="B72" s="428" t="s">
        <v>4366</v>
      </c>
      <c r="C72" s="437"/>
      <c r="D72" s="437"/>
      <c r="E72" s="437"/>
      <c r="F72" s="437"/>
      <c r="G72" s="437"/>
    </row>
    <row r="73" spans="1:7">
      <c r="A73" s="366" t="s">
        <v>5607</v>
      </c>
      <c r="B73" s="428"/>
      <c r="C73" s="429"/>
      <c r="D73" s="429"/>
      <c r="E73" s="429"/>
      <c r="F73" s="429"/>
      <c r="G73" s="429"/>
    </row>
    <row r="74" spans="1:7">
      <c r="A74" s="366" t="s">
        <v>4699</v>
      </c>
      <c r="B74" s="428" t="s">
        <v>4700</v>
      </c>
      <c r="C74" s="429" t="s">
        <v>236</v>
      </c>
      <c r="D74" s="429" t="s">
        <v>236</v>
      </c>
      <c r="E74" s="429" t="s">
        <v>236</v>
      </c>
      <c r="F74" s="429" t="s">
        <v>236</v>
      </c>
      <c r="G74" s="429" t="s">
        <v>236</v>
      </c>
    </row>
    <row r="75" spans="1:7">
      <c r="A75" s="366" t="s">
        <v>5608</v>
      </c>
      <c r="B75" s="428"/>
      <c r="C75" s="429"/>
      <c r="D75" s="429"/>
      <c r="E75" s="429"/>
      <c r="F75" s="429"/>
      <c r="G75" s="429"/>
    </row>
    <row r="76" spans="1:7">
      <c r="A76" s="366" t="s">
        <v>5609</v>
      </c>
      <c r="B76" s="428"/>
      <c r="C76" s="429"/>
      <c r="D76" s="429"/>
      <c r="E76" s="429"/>
      <c r="F76" s="429"/>
      <c r="G76" s="429"/>
    </row>
    <row r="77" spans="1:7">
      <c r="A77" s="366" t="s">
        <v>5610</v>
      </c>
      <c r="B77" s="428"/>
      <c r="C77" s="429"/>
      <c r="D77" s="429"/>
      <c r="E77" s="429"/>
      <c r="F77" s="429"/>
      <c r="G77" s="429"/>
    </row>
    <row r="78" spans="1:7">
      <c r="A78" s="366" t="s">
        <v>5611</v>
      </c>
      <c r="B78" s="428"/>
      <c r="C78" s="429"/>
      <c r="D78" s="429"/>
      <c r="E78" s="429"/>
      <c r="F78" s="429"/>
      <c r="G78" s="429"/>
    </row>
    <row r="79" spans="1:7">
      <c r="A79" s="366" t="s">
        <v>5553</v>
      </c>
      <c r="B79" s="428" t="s">
        <v>5550</v>
      </c>
      <c r="C79" s="429" t="s">
        <v>236</v>
      </c>
      <c r="D79" s="429" t="s">
        <v>236</v>
      </c>
      <c r="E79" s="429"/>
      <c r="F79" s="429"/>
      <c r="G79" s="429"/>
    </row>
    <row r="80" spans="1:7">
      <c r="A80" s="366" t="s">
        <v>5612</v>
      </c>
      <c r="B80" s="428"/>
      <c r="C80" s="429"/>
      <c r="D80" s="429"/>
      <c r="E80" s="429"/>
      <c r="F80" s="429"/>
      <c r="G80" s="429"/>
    </row>
    <row r="81" spans="1:7">
      <c r="A81" s="366" t="s">
        <v>5613</v>
      </c>
      <c r="B81" s="428"/>
      <c r="C81" s="429"/>
      <c r="D81" s="429"/>
      <c r="E81" s="429"/>
      <c r="F81" s="429"/>
      <c r="G81" s="429"/>
    </row>
    <row r="82" spans="1:7">
      <c r="A82" s="366" t="s">
        <v>5614</v>
      </c>
      <c r="B82" s="428"/>
      <c r="C82" s="429"/>
      <c r="D82" s="429"/>
      <c r="E82" s="429"/>
      <c r="F82" s="429"/>
      <c r="G82" s="429"/>
    </row>
    <row r="83" spans="1:7">
      <c r="A83" s="366" t="s">
        <v>5615</v>
      </c>
      <c r="B83" s="428"/>
      <c r="C83" s="429"/>
      <c r="D83" s="429"/>
      <c r="E83" s="429"/>
      <c r="F83" s="429"/>
      <c r="G83" s="429"/>
    </row>
    <row r="84" spans="1:7">
      <c r="A84" s="366" t="s">
        <v>5616</v>
      </c>
      <c r="B84" s="428"/>
      <c r="C84" s="429"/>
      <c r="D84" s="429"/>
      <c r="E84" s="429"/>
      <c r="F84" s="429"/>
      <c r="G84" s="429"/>
    </row>
    <row r="85" spans="1:7">
      <c r="A85" s="366" t="s">
        <v>4022</v>
      </c>
      <c r="B85" s="428"/>
      <c r="C85" s="429"/>
      <c r="D85" s="429"/>
      <c r="E85" s="429"/>
      <c r="F85" s="429"/>
      <c r="G85" s="429"/>
    </row>
    <row r="86" spans="1:7">
      <c r="A86" s="366" t="s">
        <v>4369</v>
      </c>
      <c r="B86" s="428" t="s">
        <v>4411</v>
      </c>
      <c r="C86" s="429" t="s">
        <v>236</v>
      </c>
      <c r="D86" s="429" t="s">
        <v>236</v>
      </c>
      <c r="E86" s="429" t="s">
        <v>236</v>
      </c>
      <c r="F86" s="429" t="s">
        <v>236</v>
      </c>
      <c r="G86" s="429" t="s">
        <v>236</v>
      </c>
    </row>
    <row r="87" spans="1:7">
      <c r="A87" s="366" t="s">
        <v>5617</v>
      </c>
      <c r="B87" s="428"/>
      <c r="C87" s="429"/>
      <c r="D87" s="429"/>
      <c r="E87" s="429"/>
      <c r="F87" s="429"/>
      <c r="G87" s="429"/>
    </row>
    <row r="88" spans="1:7">
      <c r="A88" s="366" t="s">
        <v>5276</v>
      </c>
      <c r="B88" s="428"/>
      <c r="C88" s="429"/>
      <c r="D88" s="429"/>
      <c r="E88" s="429"/>
      <c r="F88" s="429"/>
      <c r="G88" s="429"/>
    </row>
    <row r="89" spans="1:7">
      <c r="A89" s="366" t="s">
        <v>5618</v>
      </c>
      <c r="B89" s="428"/>
      <c r="C89" s="429"/>
      <c r="D89" s="429"/>
      <c r="E89" s="429"/>
      <c r="F89" s="429"/>
      <c r="G89" s="429"/>
    </row>
    <row r="90" spans="1:7">
      <c r="A90" s="366" t="s">
        <v>5619</v>
      </c>
      <c r="B90" s="428"/>
      <c r="C90" s="429"/>
      <c r="D90" s="429"/>
      <c r="E90" s="429"/>
      <c r="F90" s="429"/>
      <c r="G90" s="429"/>
    </row>
    <row r="91" spans="1:7">
      <c r="A91" s="366" t="s">
        <v>5620</v>
      </c>
      <c r="B91" s="428"/>
      <c r="C91" s="429"/>
      <c r="D91" s="429"/>
      <c r="E91" s="429"/>
      <c r="F91" s="429"/>
      <c r="G91" s="429"/>
    </row>
    <row r="92" spans="1:7">
      <c r="A92" s="366" t="s">
        <v>5621</v>
      </c>
      <c r="B92" s="428"/>
      <c r="C92" s="429"/>
      <c r="D92" s="429"/>
      <c r="E92" s="429"/>
      <c r="F92" s="429"/>
      <c r="G92" s="429"/>
    </row>
    <row r="93" spans="1:7">
      <c r="A93" s="366" t="s">
        <v>5622</v>
      </c>
      <c r="B93" s="428"/>
      <c r="C93" s="429"/>
      <c r="D93" s="429"/>
      <c r="E93" s="429"/>
      <c r="F93" s="429"/>
      <c r="G93" s="429"/>
    </row>
    <row r="94" spans="1:7">
      <c r="A94" s="366" t="s">
        <v>5623</v>
      </c>
      <c r="B94" s="428"/>
      <c r="C94" s="429"/>
      <c r="D94" s="429"/>
      <c r="E94" s="429"/>
      <c r="F94" s="429"/>
      <c r="G94" s="429"/>
    </row>
    <row r="95" spans="1:7">
      <c r="A95" s="366" t="s">
        <v>5624</v>
      </c>
      <c r="B95" s="428"/>
      <c r="C95" s="429"/>
      <c r="D95" s="429"/>
      <c r="E95" s="429"/>
      <c r="F95" s="429"/>
      <c r="G95" s="429"/>
    </row>
    <row r="96" spans="1:7">
      <c r="A96" s="366" t="s">
        <v>5625</v>
      </c>
      <c r="B96" s="428"/>
      <c r="C96" s="429"/>
      <c r="D96" s="429"/>
      <c r="E96" s="429"/>
      <c r="F96" s="429"/>
      <c r="G96" s="429"/>
    </row>
    <row r="97" spans="1:7">
      <c r="A97" s="366" t="s">
        <v>5626</v>
      </c>
      <c r="B97" s="428"/>
      <c r="C97" s="429"/>
      <c r="D97" s="429"/>
      <c r="E97" s="429"/>
      <c r="F97" s="429"/>
      <c r="G97" s="429"/>
    </row>
    <row r="98" spans="1:7">
      <c r="A98" s="366" t="s">
        <v>5627</v>
      </c>
      <c r="B98" s="428"/>
      <c r="C98" s="429"/>
      <c r="D98" s="429"/>
      <c r="E98" s="429"/>
      <c r="F98" s="429"/>
      <c r="G98" s="429"/>
    </row>
    <row r="99" spans="1:7">
      <c r="A99" s="366" t="s">
        <v>5628</v>
      </c>
      <c r="B99" s="428"/>
      <c r="C99" s="429"/>
      <c r="D99" s="429"/>
      <c r="E99" s="429"/>
      <c r="F99" s="429"/>
      <c r="G99" s="429"/>
    </row>
    <row r="100" spans="1:7">
      <c r="A100" s="366" t="s">
        <v>5629</v>
      </c>
      <c r="B100" s="428"/>
      <c r="C100" s="429"/>
      <c r="D100" s="429"/>
      <c r="E100" s="429"/>
      <c r="F100" s="429"/>
      <c r="G100" s="429"/>
    </row>
    <row r="101" spans="1:7">
      <c r="A101" s="366" t="s">
        <v>5630</v>
      </c>
      <c r="B101" s="428"/>
      <c r="C101" s="429"/>
      <c r="D101" s="429"/>
      <c r="E101" s="429"/>
      <c r="F101" s="429"/>
      <c r="G101" s="429"/>
    </row>
    <row r="102" spans="1:7">
      <c r="A102" s="366" t="s">
        <v>5631</v>
      </c>
      <c r="B102" s="428"/>
      <c r="C102" s="429"/>
      <c r="D102" s="429"/>
      <c r="E102" s="429"/>
      <c r="F102" s="429"/>
      <c r="G102" s="429"/>
    </row>
    <row r="103" spans="1:7">
      <c r="A103" s="366" t="s">
        <v>5632</v>
      </c>
      <c r="B103" s="428"/>
      <c r="C103" s="429"/>
      <c r="D103" s="429"/>
      <c r="E103" s="429"/>
      <c r="F103" s="429"/>
      <c r="G103" s="429"/>
    </row>
    <row r="104" spans="1:7">
      <c r="A104" s="366" t="s">
        <v>5633</v>
      </c>
      <c r="B104" s="428"/>
      <c r="C104" s="429"/>
      <c r="D104" s="429"/>
      <c r="E104" s="429"/>
      <c r="F104" s="429"/>
      <c r="G104" s="429"/>
    </row>
    <row r="105" spans="1:7">
      <c r="A105" s="366" t="s">
        <v>5634</v>
      </c>
      <c r="B105" s="428"/>
      <c r="C105" s="429"/>
      <c r="D105" s="429"/>
      <c r="E105" s="429"/>
      <c r="F105" s="429"/>
      <c r="G105" s="429"/>
    </row>
    <row r="106" spans="1:7">
      <c r="A106" s="366" t="s">
        <v>4023</v>
      </c>
      <c r="B106" s="428"/>
      <c r="C106" s="429"/>
      <c r="D106" s="429"/>
      <c r="E106" s="429"/>
      <c r="F106" s="429"/>
      <c r="G106" s="429"/>
    </row>
    <row r="107" spans="1:7">
      <c r="A107" s="366" t="s">
        <v>5635</v>
      </c>
      <c r="B107" s="428"/>
      <c r="C107" s="429"/>
      <c r="D107" s="429"/>
      <c r="E107" s="429"/>
      <c r="F107" s="429"/>
      <c r="G107" s="429"/>
    </row>
    <row r="108" spans="1:7">
      <c r="A108" s="366" t="s">
        <v>5173</v>
      </c>
      <c r="B108" s="428" t="s">
        <v>5174</v>
      </c>
      <c r="C108" s="429" t="s">
        <v>236</v>
      </c>
      <c r="D108" s="429" t="s">
        <v>236</v>
      </c>
      <c r="E108" s="429" t="s">
        <v>236</v>
      </c>
      <c r="F108" s="429" t="s">
        <v>236</v>
      </c>
      <c r="G108" s="429" t="s">
        <v>236</v>
      </c>
    </row>
    <row r="109" spans="1:7">
      <c r="A109" s="366" t="s">
        <v>5636</v>
      </c>
      <c r="B109" s="428"/>
      <c r="C109" s="429"/>
      <c r="D109" s="429"/>
      <c r="E109" s="429"/>
      <c r="F109" s="429"/>
      <c r="G109" s="429"/>
    </row>
    <row r="110" spans="1:7">
      <c r="A110" s="366" t="s">
        <v>5637</v>
      </c>
      <c r="B110" s="428"/>
      <c r="C110" s="429"/>
      <c r="D110" s="429"/>
      <c r="E110" s="429"/>
      <c r="F110" s="429"/>
      <c r="G110" s="429"/>
    </row>
    <row r="111" spans="1:7">
      <c r="A111" s="366" t="s">
        <v>5638</v>
      </c>
      <c r="B111" s="428"/>
      <c r="C111" s="429"/>
      <c r="D111" s="429"/>
      <c r="E111" s="429"/>
      <c r="F111" s="429"/>
      <c r="G111" s="429"/>
    </row>
    <row r="112" spans="1:7">
      <c r="A112" s="366" t="s">
        <v>5639</v>
      </c>
      <c r="B112" s="428"/>
      <c r="C112" s="429"/>
      <c r="D112" s="429"/>
      <c r="E112" s="429"/>
      <c r="F112" s="429"/>
      <c r="G112" s="429"/>
    </row>
    <row r="113" spans="1:7">
      <c r="A113" s="366" t="s">
        <v>5640</v>
      </c>
      <c r="B113" s="428"/>
      <c r="C113" s="429"/>
      <c r="D113" s="429"/>
      <c r="E113" s="429"/>
      <c r="F113" s="429"/>
      <c r="G113" s="429"/>
    </row>
    <row r="114" spans="1:7">
      <c r="A114" s="366" t="s">
        <v>5349</v>
      </c>
      <c r="B114" s="428" t="s">
        <v>3948</v>
      </c>
      <c r="C114" s="429" t="s">
        <v>236</v>
      </c>
      <c r="D114" s="429" t="s">
        <v>236</v>
      </c>
      <c r="E114" s="429"/>
      <c r="F114" s="429"/>
      <c r="G114" s="429"/>
    </row>
    <row r="115" spans="1:7">
      <c r="A115" s="366" t="s">
        <v>5641</v>
      </c>
      <c r="B115" s="428"/>
      <c r="C115" s="429"/>
      <c r="D115" s="429"/>
      <c r="E115" s="429"/>
      <c r="F115" s="429"/>
      <c r="G115" s="429"/>
    </row>
    <row r="116" spans="1:7">
      <c r="A116" s="366" t="s">
        <v>5642</v>
      </c>
      <c r="B116" s="428"/>
      <c r="C116" s="429"/>
      <c r="D116" s="429"/>
      <c r="E116" s="429"/>
      <c r="F116" s="429"/>
      <c r="G116" s="429"/>
    </row>
    <row r="117" spans="1:7">
      <c r="A117" s="366" t="s">
        <v>5643</v>
      </c>
      <c r="B117" s="428"/>
      <c r="C117" s="429"/>
      <c r="D117" s="429"/>
      <c r="E117" s="429"/>
      <c r="F117" s="429"/>
      <c r="G117" s="429"/>
    </row>
    <row r="118" spans="1:7">
      <c r="A118" s="366" t="s">
        <v>5350</v>
      </c>
      <c r="B118" s="428" t="s">
        <v>3969</v>
      </c>
      <c r="C118" s="429" t="s">
        <v>236</v>
      </c>
      <c r="D118" s="429" t="s">
        <v>236</v>
      </c>
      <c r="E118" s="429"/>
      <c r="F118" s="429"/>
      <c r="G118" s="429"/>
    </row>
    <row r="119" spans="1:7">
      <c r="A119" s="366" t="s">
        <v>5644</v>
      </c>
      <c r="B119" s="428"/>
      <c r="C119" s="429"/>
      <c r="D119" s="429"/>
      <c r="E119" s="429"/>
      <c r="F119" s="429"/>
      <c r="G119" s="429"/>
    </row>
    <row r="120" spans="1:7">
      <c r="A120" s="366" t="s">
        <v>5645</v>
      </c>
      <c r="B120" s="428"/>
      <c r="C120" s="429"/>
      <c r="D120" s="429"/>
      <c r="E120" s="429"/>
      <c r="F120" s="429"/>
      <c r="G120" s="429"/>
    </row>
    <row r="121" spans="1:7">
      <c r="A121" s="366" t="s">
        <v>5646</v>
      </c>
      <c r="B121" s="428"/>
      <c r="C121" s="429"/>
      <c r="D121" s="429"/>
      <c r="E121" s="429"/>
      <c r="F121" s="429"/>
      <c r="G121" s="429"/>
    </row>
    <row r="122" spans="1:7">
      <c r="A122" s="366" t="s">
        <v>5647</v>
      </c>
      <c r="B122" s="428"/>
      <c r="C122" s="429"/>
      <c r="D122" s="429"/>
      <c r="E122" s="429"/>
      <c r="F122" s="429"/>
      <c r="G122" s="429"/>
    </row>
    <row r="123" spans="1:7">
      <c r="A123" s="366" t="s">
        <v>5648</v>
      </c>
      <c r="B123" s="428"/>
      <c r="C123" s="429"/>
      <c r="D123" s="429"/>
      <c r="E123" s="429"/>
      <c r="F123" s="429"/>
      <c r="G123" s="429"/>
    </row>
    <row r="124" spans="1:7">
      <c r="A124" s="366" t="s">
        <v>5277</v>
      </c>
      <c r="B124" s="428"/>
      <c r="C124" s="429"/>
      <c r="D124" s="429"/>
      <c r="E124" s="429"/>
      <c r="F124" s="429"/>
      <c r="G124" s="429"/>
    </row>
    <row r="125" spans="1:7">
      <c r="A125" s="366" t="s">
        <v>5649</v>
      </c>
      <c r="B125" s="428"/>
      <c r="C125" s="429"/>
      <c r="D125" s="429"/>
      <c r="E125" s="429"/>
      <c r="F125" s="429"/>
      <c r="G125" s="429"/>
    </row>
    <row r="126" spans="1:7">
      <c r="A126" s="366" t="s">
        <v>5650</v>
      </c>
      <c r="B126" s="428"/>
      <c r="C126" s="429"/>
      <c r="D126" s="429"/>
      <c r="E126" s="429"/>
      <c r="F126" s="429"/>
      <c r="G126" s="429"/>
    </row>
    <row r="127" spans="1:7">
      <c r="A127" s="366" t="s">
        <v>5651</v>
      </c>
      <c r="B127" s="428"/>
      <c r="C127" s="429"/>
      <c r="D127" s="429"/>
      <c r="E127" s="429"/>
      <c r="F127" s="429"/>
      <c r="G127" s="429"/>
    </row>
    <row r="128" spans="1:7">
      <c r="A128" s="366" t="s">
        <v>5652</v>
      </c>
      <c r="B128" s="428"/>
      <c r="C128" s="429"/>
      <c r="D128" s="429"/>
      <c r="E128" s="429"/>
      <c r="F128" s="429"/>
      <c r="G128" s="429"/>
    </row>
    <row r="129" spans="1:7">
      <c r="A129" s="366" t="s">
        <v>5653</v>
      </c>
      <c r="B129" s="428"/>
      <c r="C129" s="429"/>
      <c r="D129" s="429"/>
      <c r="E129" s="429"/>
      <c r="F129" s="429"/>
      <c r="G129" s="429"/>
    </row>
    <row r="130" spans="1:7">
      <c r="A130" s="366" t="s">
        <v>4370</v>
      </c>
      <c r="B130" s="428" t="s">
        <v>4366</v>
      </c>
      <c r="C130" s="429" t="s">
        <v>236</v>
      </c>
      <c r="D130" s="429" t="s">
        <v>236</v>
      </c>
      <c r="E130" s="429" t="s">
        <v>236</v>
      </c>
      <c r="F130" s="429" t="s">
        <v>236</v>
      </c>
      <c r="G130" s="429" t="s">
        <v>236</v>
      </c>
    </row>
    <row r="131" spans="1:7">
      <c r="A131" s="366" t="s">
        <v>3973</v>
      </c>
      <c r="B131" s="428" t="s">
        <v>5351</v>
      </c>
      <c r="C131" s="429" t="s">
        <v>236</v>
      </c>
      <c r="D131" s="429" t="s">
        <v>236</v>
      </c>
      <c r="E131" s="429"/>
      <c r="F131" s="429"/>
      <c r="G131" s="429"/>
    </row>
    <row r="132" spans="1:7">
      <c r="A132" s="366" t="s">
        <v>5654</v>
      </c>
      <c r="B132" s="428"/>
      <c r="C132" s="429"/>
      <c r="D132" s="429"/>
      <c r="E132" s="429"/>
      <c r="F132" s="429"/>
      <c r="G132" s="429"/>
    </row>
    <row r="133" spans="1:7">
      <c r="A133" s="366" t="s">
        <v>4705</v>
      </c>
      <c r="B133" s="428" t="s">
        <v>4706</v>
      </c>
      <c r="C133" s="429" t="s">
        <v>236</v>
      </c>
      <c r="D133" s="429" t="s">
        <v>236</v>
      </c>
      <c r="E133" s="429" t="s">
        <v>236</v>
      </c>
      <c r="F133" s="429" t="s">
        <v>236</v>
      </c>
      <c r="G133" s="429" t="s">
        <v>236</v>
      </c>
    </row>
    <row r="134" spans="1:7">
      <c r="A134" s="366" t="s">
        <v>5655</v>
      </c>
      <c r="B134" s="428"/>
      <c r="C134" s="429"/>
      <c r="D134" s="429"/>
      <c r="E134" s="429"/>
      <c r="F134" s="429"/>
      <c r="G134" s="429"/>
    </row>
    <row r="135" spans="1:7">
      <c r="A135" s="366" t="s">
        <v>5656</v>
      </c>
      <c r="B135" s="428"/>
      <c r="C135" s="429" t="s">
        <v>236</v>
      </c>
      <c r="D135" s="429"/>
      <c r="E135" s="429"/>
      <c r="F135" s="429"/>
      <c r="G135" s="429"/>
    </row>
    <row r="136" spans="1:7">
      <c r="A136" s="366" t="s">
        <v>5657</v>
      </c>
      <c r="B136" s="428"/>
      <c r="C136" s="429"/>
      <c r="D136" s="429"/>
      <c r="E136" s="429"/>
      <c r="F136" s="429"/>
      <c r="G136" s="429"/>
    </row>
    <row r="137" spans="1:7">
      <c r="A137" s="366" t="s">
        <v>5658</v>
      </c>
      <c r="B137" s="428"/>
      <c r="C137" s="429"/>
      <c r="D137" s="429"/>
      <c r="E137" s="429"/>
      <c r="F137" s="429"/>
      <c r="G137" s="429"/>
    </row>
    <row r="138" spans="1:7">
      <c r="A138" s="366" t="s">
        <v>5659</v>
      </c>
      <c r="B138" s="428"/>
      <c r="C138" s="429"/>
      <c r="D138" s="429"/>
      <c r="E138" s="429"/>
      <c r="F138" s="429"/>
      <c r="G138" s="429"/>
    </row>
    <row r="139" spans="1:7">
      <c r="A139" s="366" t="s">
        <v>4024</v>
      </c>
      <c r="B139" s="428"/>
      <c r="C139" s="429"/>
      <c r="D139" s="429"/>
      <c r="E139" s="429"/>
      <c r="F139" s="429"/>
      <c r="G139" s="429"/>
    </row>
    <row r="140" spans="1:7">
      <c r="A140" s="366" t="s">
        <v>5660</v>
      </c>
      <c r="B140" s="428"/>
      <c r="C140" s="429"/>
      <c r="D140" s="429"/>
      <c r="E140" s="429"/>
      <c r="F140" s="429"/>
      <c r="G140" s="429"/>
    </row>
    <row r="141" spans="1:7">
      <c r="A141" s="366" t="s">
        <v>5661</v>
      </c>
      <c r="B141" s="428"/>
      <c r="C141" s="429"/>
      <c r="D141" s="429"/>
      <c r="E141" s="429"/>
      <c r="F141" s="429"/>
      <c r="G141" s="429"/>
    </row>
    <row r="142" spans="1:7">
      <c r="A142" s="366" t="s">
        <v>5352</v>
      </c>
      <c r="B142" s="428" t="s">
        <v>5353</v>
      </c>
      <c r="C142" s="429" t="s">
        <v>236</v>
      </c>
      <c r="D142" s="429" t="s">
        <v>236</v>
      </c>
      <c r="E142" s="429"/>
      <c r="F142" s="429"/>
      <c r="G142" s="429"/>
    </row>
    <row r="143" spans="1:7">
      <c r="A143" s="366" t="s">
        <v>4027</v>
      </c>
      <c r="B143" s="428"/>
      <c r="C143" s="429"/>
      <c r="D143" s="429"/>
      <c r="E143" s="429"/>
      <c r="F143" s="429"/>
      <c r="G143" s="429"/>
    </row>
    <row r="144" spans="1:7">
      <c r="A144" s="366" t="s">
        <v>5662</v>
      </c>
      <c r="B144" s="428"/>
      <c r="C144" s="429"/>
      <c r="D144" s="429"/>
      <c r="E144" s="429"/>
      <c r="F144" s="429"/>
      <c r="G144" s="429"/>
    </row>
    <row r="145" spans="1:7">
      <c r="A145" s="366" t="s">
        <v>5663</v>
      </c>
      <c r="B145" s="428"/>
      <c r="C145" s="429"/>
      <c r="D145" s="429"/>
      <c r="E145" s="429"/>
      <c r="F145" s="429"/>
      <c r="G145" s="429"/>
    </row>
    <row r="146" spans="1:7">
      <c r="A146" s="366" t="s">
        <v>5354</v>
      </c>
      <c r="B146" s="428" t="s">
        <v>5355</v>
      </c>
      <c r="C146" s="429" t="s">
        <v>236</v>
      </c>
      <c r="D146" s="429" t="s">
        <v>236</v>
      </c>
      <c r="E146" s="429"/>
      <c r="F146" s="429"/>
      <c r="G146" s="429"/>
    </row>
    <row r="147" spans="1:7">
      <c r="A147" s="366" t="s">
        <v>5664</v>
      </c>
      <c r="B147" s="428"/>
      <c r="C147" s="429"/>
      <c r="D147" s="429"/>
      <c r="E147" s="429"/>
      <c r="F147" s="429"/>
      <c r="G147" s="429"/>
    </row>
    <row r="148" spans="1:7">
      <c r="A148" s="366" t="s">
        <v>5373</v>
      </c>
      <c r="B148" s="428" t="s">
        <v>3969</v>
      </c>
      <c r="C148" s="429" t="s">
        <v>236</v>
      </c>
      <c r="D148" s="429" t="s">
        <v>236</v>
      </c>
      <c r="E148" s="429"/>
      <c r="F148" s="429"/>
      <c r="G148" s="429"/>
    </row>
    <row r="149" spans="1:7">
      <c r="A149" s="366" t="s">
        <v>5549</v>
      </c>
      <c r="B149" s="428" t="s">
        <v>5550</v>
      </c>
      <c r="C149" s="429" t="s">
        <v>236</v>
      </c>
      <c r="D149" s="429" t="s">
        <v>236</v>
      </c>
      <c r="E149" s="429"/>
      <c r="F149" s="429"/>
      <c r="G149" s="429"/>
    </row>
    <row r="150" spans="1:7">
      <c r="A150" s="366" t="s">
        <v>5665</v>
      </c>
      <c r="B150" s="428"/>
      <c r="C150" s="429"/>
      <c r="D150" s="429"/>
      <c r="E150" s="429"/>
      <c r="F150" s="429"/>
      <c r="G150" s="429"/>
    </row>
    <row r="151" spans="1:7">
      <c r="A151" s="366" t="s">
        <v>5666</v>
      </c>
      <c r="B151" s="428"/>
      <c r="C151" s="429"/>
      <c r="D151" s="429"/>
      <c r="E151" s="429"/>
      <c r="F151" s="429"/>
      <c r="G151" s="429"/>
    </row>
    <row r="152" spans="1:7">
      <c r="A152" s="366" t="s">
        <v>5667</v>
      </c>
      <c r="B152" s="428"/>
      <c r="C152" s="429"/>
      <c r="D152" s="429"/>
      <c r="E152" s="429"/>
      <c r="F152" s="429"/>
      <c r="G152" s="429"/>
    </row>
    <row r="153" spans="1:7">
      <c r="A153" s="366" t="s">
        <v>5668</v>
      </c>
      <c r="B153" s="428"/>
      <c r="C153" s="429"/>
      <c r="D153" s="429"/>
      <c r="E153" s="429"/>
      <c r="F153" s="429"/>
      <c r="G153" s="429"/>
    </row>
    <row r="154" spans="1:7">
      <c r="A154" s="366" t="s">
        <v>4371</v>
      </c>
      <c r="B154" s="428" t="s">
        <v>4876</v>
      </c>
      <c r="C154" s="429" t="s">
        <v>236</v>
      </c>
      <c r="D154" s="429" t="s">
        <v>236</v>
      </c>
      <c r="E154" s="429" t="s">
        <v>236</v>
      </c>
      <c r="F154" s="429" t="s">
        <v>236</v>
      </c>
      <c r="G154" s="429" t="s">
        <v>236</v>
      </c>
    </row>
    <row r="155" spans="1:7">
      <c r="A155" s="366" t="s">
        <v>5669</v>
      </c>
      <c r="B155" s="428"/>
      <c r="C155" s="429"/>
      <c r="D155" s="429"/>
      <c r="E155" s="429"/>
      <c r="F155" s="429"/>
      <c r="G155" s="429"/>
    </row>
    <row r="156" spans="1:7">
      <c r="A156" s="366" t="s">
        <v>5670</v>
      </c>
      <c r="B156" s="428"/>
      <c r="C156" s="429"/>
      <c r="D156" s="429"/>
      <c r="E156" s="429"/>
      <c r="F156" s="429"/>
      <c r="G156" s="429"/>
    </row>
    <row r="157" spans="1:7">
      <c r="A157" s="366" t="s">
        <v>5671</v>
      </c>
      <c r="B157" s="428"/>
      <c r="C157" s="429"/>
      <c r="D157" s="429"/>
      <c r="E157" s="429"/>
      <c r="F157" s="429"/>
      <c r="G157" s="429"/>
    </row>
    <row r="158" spans="1:7">
      <c r="A158" s="366" t="s">
        <v>5672</v>
      </c>
      <c r="B158" s="428"/>
      <c r="C158" s="429"/>
      <c r="D158" s="429"/>
      <c r="E158" s="429"/>
      <c r="F158" s="429"/>
      <c r="G158" s="429"/>
    </row>
    <row r="159" spans="1:7">
      <c r="A159" s="366" t="s">
        <v>5673</v>
      </c>
      <c r="B159" s="428"/>
      <c r="C159" s="429"/>
      <c r="D159" s="429"/>
      <c r="E159" s="429"/>
      <c r="F159" s="429"/>
      <c r="G159" s="429"/>
    </row>
    <row r="160" spans="1:7">
      <c r="A160" s="366" t="s">
        <v>5674</v>
      </c>
      <c r="B160" s="428"/>
      <c r="C160" s="429"/>
      <c r="D160" s="429"/>
      <c r="E160" s="429"/>
      <c r="F160" s="429"/>
      <c r="G160" s="429"/>
    </row>
    <row r="161" spans="1:7">
      <c r="A161" s="366" t="s">
        <v>5278</v>
      </c>
      <c r="B161" s="428"/>
      <c r="C161" s="429"/>
      <c r="D161" s="429"/>
      <c r="E161" s="429"/>
      <c r="F161" s="429"/>
      <c r="G161" s="429"/>
    </row>
    <row r="162" spans="1:7">
      <c r="A162" s="366" t="s">
        <v>5675</v>
      </c>
      <c r="B162" s="428"/>
      <c r="C162" s="429"/>
      <c r="D162" s="429"/>
      <c r="E162" s="429"/>
      <c r="F162" s="429"/>
      <c r="G162" s="429"/>
    </row>
    <row r="163" spans="1:7">
      <c r="A163" s="366" t="s">
        <v>5676</v>
      </c>
      <c r="B163" s="428"/>
      <c r="C163" s="429"/>
      <c r="D163" s="429"/>
      <c r="E163" s="429"/>
      <c r="F163" s="429"/>
      <c r="G163" s="429"/>
    </row>
    <row r="164" spans="1:7">
      <c r="A164" s="366" t="s">
        <v>4028</v>
      </c>
      <c r="B164" s="428"/>
      <c r="C164" s="429" t="s">
        <v>236</v>
      </c>
      <c r="D164" s="429"/>
      <c r="E164" s="429"/>
      <c r="F164" s="429"/>
      <c r="G164" s="429"/>
    </row>
    <row r="165" spans="1:7">
      <c r="A165" s="366" t="s">
        <v>5677</v>
      </c>
      <c r="B165" s="428"/>
      <c r="C165" s="429" t="s">
        <v>236</v>
      </c>
      <c r="D165" s="429"/>
      <c r="E165" s="429"/>
      <c r="F165" s="429"/>
      <c r="G165" s="429"/>
    </row>
    <row r="166" spans="1:7">
      <c r="A166" s="366" t="s">
        <v>5279</v>
      </c>
      <c r="B166" s="428"/>
      <c r="C166" s="429"/>
      <c r="D166" s="429"/>
      <c r="E166" s="429"/>
      <c r="F166" s="429"/>
      <c r="G166" s="429"/>
    </row>
    <row r="167" spans="1:7">
      <c r="A167" s="366" t="s">
        <v>5678</v>
      </c>
      <c r="B167" s="428"/>
      <c r="C167" s="429"/>
      <c r="D167" s="429"/>
      <c r="E167" s="429"/>
      <c r="F167" s="429"/>
      <c r="G167" s="429"/>
    </row>
    <row r="168" spans="1:7">
      <c r="A168" s="366" t="s">
        <v>5679</v>
      </c>
      <c r="B168" s="428"/>
      <c r="C168" s="429"/>
      <c r="D168" s="429"/>
      <c r="E168" s="429"/>
      <c r="F168" s="429"/>
      <c r="G168" s="429"/>
    </row>
    <row r="169" spans="1:7">
      <c r="A169" s="366" t="s">
        <v>5680</v>
      </c>
      <c r="B169" s="428"/>
      <c r="C169" s="429"/>
      <c r="D169" s="429"/>
      <c r="E169" s="429"/>
      <c r="F169" s="429"/>
      <c r="G169" s="429"/>
    </row>
    <row r="170" spans="1:7">
      <c r="A170" s="366" t="s">
        <v>5681</v>
      </c>
      <c r="B170" s="428"/>
      <c r="C170" s="429"/>
      <c r="D170" s="429"/>
      <c r="E170" s="429"/>
      <c r="F170" s="429"/>
      <c r="G170" s="429"/>
    </row>
    <row r="171" spans="1:7">
      <c r="A171" s="366" t="s">
        <v>5682</v>
      </c>
      <c r="B171" s="428"/>
      <c r="C171" s="429" t="s">
        <v>236</v>
      </c>
      <c r="D171" s="429"/>
      <c r="E171" s="429"/>
      <c r="F171" s="429"/>
      <c r="G171" s="429"/>
    </row>
    <row r="172" spans="1:7">
      <c r="A172" s="366" t="s">
        <v>5213</v>
      </c>
      <c r="B172" s="428" t="s">
        <v>4501</v>
      </c>
      <c r="C172" s="429" t="s">
        <v>236</v>
      </c>
      <c r="D172" s="429" t="s">
        <v>236</v>
      </c>
      <c r="E172" s="429" t="s">
        <v>236</v>
      </c>
      <c r="F172" s="429" t="s">
        <v>236</v>
      </c>
      <c r="G172" s="429" t="s">
        <v>236</v>
      </c>
    </row>
    <row r="173" spans="1:7">
      <c r="A173" s="366" t="s">
        <v>5683</v>
      </c>
      <c r="B173" s="428"/>
      <c r="C173" s="429"/>
      <c r="D173" s="429"/>
      <c r="E173" s="429"/>
      <c r="F173" s="429"/>
      <c r="G173" s="429"/>
    </row>
    <row r="174" spans="1:7">
      <c r="A174" s="366" t="s">
        <v>4771</v>
      </c>
      <c r="B174" s="428" t="s">
        <v>4772</v>
      </c>
      <c r="C174" s="429" t="s">
        <v>236</v>
      </c>
      <c r="D174" s="429" t="s">
        <v>236</v>
      </c>
      <c r="E174" s="429" t="s">
        <v>236</v>
      </c>
      <c r="F174" s="429" t="s">
        <v>236</v>
      </c>
      <c r="G174" s="429" t="s">
        <v>236</v>
      </c>
    </row>
    <row r="175" spans="1:7">
      <c r="A175" s="366" t="s">
        <v>5684</v>
      </c>
      <c r="B175" s="428"/>
      <c r="C175" s="429"/>
      <c r="D175" s="429"/>
      <c r="E175" s="429"/>
      <c r="F175" s="429"/>
      <c r="G175" s="429"/>
    </row>
    <row r="176" spans="1:7">
      <c r="A176" s="366" t="s">
        <v>5685</v>
      </c>
      <c r="B176" s="428"/>
      <c r="C176" s="429"/>
      <c r="D176" s="429"/>
      <c r="E176" s="429"/>
      <c r="F176" s="429"/>
      <c r="G176" s="429"/>
    </row>
    <row r="177" spans="1:7">
      <c r="A177" s="366" t="s">
        <v>5686</v>
      </c>
      <c r="B177" s="428"/>
      <c r="C177" s="429"/>
      <c r="D177" s="429"/>
      <c r="E177" s="429"/>
      <c r="F177" s="429"/>
      <c r="G177" s="429"/>
    </row>
    <row r="178" spans="1:7">
      <c r="A178" s="366" t="s">
        <v>3999</v>
      </c>
      <c r="B178" s="428"/>
      <c r="C178" s="429"/>
      <c r="D178" s="429"/>
      <c r="E178" s="429"/>
      <c r="F178" s="429"/>
      <c r="G178" s="429"/>
    </row>
    <row r="179" spans="1:7">
      <c r="A179" s="366" t="s">
        <v>4008</v>
      </c>
      <c r="B179" s="428"/>
      <c r="C179" s="429"/>
      <c r="D179" s="429"/>
      <c r="E179" s="429"/>
      <c r="F179" s="429"/>
      <c r="G179" s="429"/>
    </row>
    <row r="180" spans="1:7">
      <c r="A180" s="366" t="s">
        <v>5687</v>
      </c>
      <c r="B180" s="428"/>
      <c r="C180" s="429"/>
      <c r="D180" s="429"/>
      <c r="E180" s="429"/>
      <c r="F180" s="429"/>
      <c r="G180" s="429"/>
    </row>
    <row r="181" spans="1:7">
      <c r="A181" s="366" t="s">
        <v>5688</v>
      </c>
      <c r="B181" s="428"/>
      <c r="C181" s="429"/>
      <c r="D181" s="429"/>
      <c r="E181" s="429"/>
      <c r="F181" s="429"/>
      <c r="G181" s="429"/>
    </row>
    <row r="182" spans="1:7">
      <c r="A182" s="366" t="s">
        <v>5689</v>
      </c>
      <c r="B182" s="428"/>
      <c r="C182" s="429"/>
      <c r="D182" s="429"/>
      <c r="E182" s="429"/>
      <c r="F182" s="429"/>
      <c r="G182" s="429"/>
    </row>
    <row r="183" spans="1:7">
      <c r="A183" s="366" t="s">
        <v>5690</v>
      </c>
      <c r="B183" s="428"/>
      <c r="C183" s="429"/>
      <c r="D183" s="429"/>
      <c r="E183" s="429"/>
      <c r="F183" s="429"/>
      <c r="G183" s="429"/>
    </row>
    <row r="184" spans="1:7">
      <c r="A184" s="366" t="s">
        <v>5691</v>
      </c>
      <c r="B184" s="428"/>
      <c r="C184" s="429"/>
      <c r="D184" s="429"/>
      <c r="E184" s="429"/>
      <c r="F184" s="429"/>
      <c r="G184" s="429"/>
    </row>
    <row r="185" spans="1:7">
      <c r="A185" s="366" t="s">
        <v>5691</v>
      </c>
      <c r="B185" s="428"/>
      <c r="C185" s="429"/>
      <c r="D185" s="429"/>
      <c r="E185" s="429"/>
      <c r="F185" s="429"/>
      <c r="G185" s="429"/>
    </row>
    <row r="186" spans="1:7">
      <c r="A186" s="366" t="s">
        <v>5692</v>
      </c>
      <c r="B186" s="428"/>
      <c r="C186" s="429"/>
      <c r="D186" s="429"/>
      <c r="E186" s="429"/>
      <c r="F186" s="429"/>
      <c r="G186" s="429"/>
    </row>
    <row r="187" spans="1:7">
      <c r="A187" s="366" t="s">
        <v>5692</v>
      </c>
      <c r="B187" s="428"/>
      <c r="C187" s="429"/>
      <c r="D187" s="429"/>
      <c r="E187" s="429"/>
      <c r="F187" s="429"/>
      <c r="G187" s="429"/>
    </row>
    <row r="188" spans="1:7">
      <c r="A188" s="366" t="s">
        <v>5693</v>
      </c>
      <c r="B188" s="428"/>
      <c r="C188" s="429"/>
      <c r="D188" s="429"/>
      <c r="E188" s="429"/>
      <c r="F188" s="429"/>
      <c r="G188" s="429"/>
    </row>
    <row r="189" spans="1:7">
      <c r="A189" s="366" t="s">
        <v>5694</v>
      </c>
      <c r="B189" s="428"/>
      <c r="C189" s="429"/>
      <c r="D189" s="429"/>
      <c r="E189" s="429"/>
      <c r="F189" s="429"/>
      <c r="G189" s="429"/>
    </row>
    <row r="190" spans="1:7">
      <c r="A190" s="366" t="s">
        <v>3975</v>
      </c>
      <c r="B190" s="428"/>
      <c r="C190" s="429" t="s">
        <v>4996</v>
      </c>
      <c r="D190" s="429"/>
      <c r="E190" s="429"/>
      <c r="F190" s="429"/>
      <c r="G190" s="429"/>
    </row>
    <row r="191" spans="1:7">
      <c r="A191" s="366" t="s">
        <v>5214</v>
      </c>
      <c r="B191" s="428" t="s">
        <v>4501</v>
      </c>
      <c r="C191" s="429" t="s">
        <v>236</v>
      </c>
      <c r="D191" s="429" t="s">
        <v>236</v>
      </c>
      <c r="E191" s="429" t="s">
        <v>236</v>
      </c>
      <c r="F191" s="429" t="s">
        <v>236</v>
      </c>
      <c r="G191" s="429" t="s">
        <v>236</v>
      </c>
    </row>
    <row r="192" spans="1:7">
      <c r="A192" s="366" t="s">
        <v>5696</v>
      </c>
      <c r="B192" s="428"/>
      <c r="C192" s="429"/>
      <c r="D192" s="429"/>
      <c r="E192" s="429"/>
      <c r="F192" s="429"/>
      <c r="G192" s="429"/>
    </row>
    <row r="193" spans="1:7">
      <c r="A193" s="366" t="s">
        <v>5695</v>
      </c>
      <c r="B193" s="428"/>
      <c r="C193" s="429"/>
      <c r="D193" s="429"/>
      <c r="E193" s="429"/>
      <c r="F193" s="429"/>
      <c r="G193" s="429"/>
    </row>
    <row r="194" spans="1:7">
      <c r="A194" s="366" t="s">
        <v>4009</v>
      </c>
      <c r="B194" s="428"/>
      <c r="C194" s="429"/>
      <c r="D194" s="429"/>
      <c r="E194" s="429"/>
      <c r="F194" s="429"/>
      <c r="G194" s="429"/>
    </row>
    <row r="195" spans="1:7">
      <c r="A195" s="366" t="s">
        <v>5697</v>
      </c>
      <c r="B195" s="428"/>
      <c r="C195" s="429"/>
      <c r="D195" s="429"/>
      <c r="E195" s="429"/>
      <c r="F195" s="429"/>
      <c r="G195" s="429"/>
    </row>
    <row r="196" spans="1:7">
      <c r="A196" s="366" t="s">
        <v>5698</v>
      </c>
      <c r="B196" s="428"/>
      <c r="C196" s="429"/>
      <c r="D196" s="429"/>
      <c r="E196" s="429"/>
      <c r="F196" s="429"/>
      <c r="G196" s="429"/>
    </row>
    <row r="197" spans="1:7">
      <c r="A197" s="366" t="s">
        <v>4952</v>
      </c>
      <c r="B197" s="428" t="s">
        <v>4953</v>
      </c>
      <c r="C197" s="429" t="s">
        <v>236</v>
      </c>
      <c r="D197" s="429" t="s">
        <v>236</v>
      </c>
      <c r="E197" s="429" t="s">
        <v>236</v>
      </c>
      <c r="F197" s="429" t="s">
        <v>236</v>
      </c>
      <c r="G197" s="429" t="s">
        <v>236</v>
      </c>
    </row>
    <row r="198" spans="1:7">
      <c r="A198" s="366" t="s">
        <v>5699</v>
      </c>
      <c r="B198" s="428"/>
      <c r="C198" s="429"/>
      <c r="D198" s="429"/>
      <c r="E198" s="429"/>
      <c r="F198" s="429"/>
      <c r="G198" s="429"/>
    </row>
    <row r="199" spans="1:7">
      <c r="A199" s="366" t="s">
        <v>5700</v>
      </c>
      <c r="B199" s="428"/>
      <c r="C199" s="429"/>
      <c r="D199" s="429"/>
      <c r="E199" s="429"/>
      <c r="F199" s="429"/>
      <c r="G199" s="429"/>
    </row>
    <row r="200" spans="1:7">
      <c r="A200" s="366" t="s">
        <v>4000</v>
      </c>
      <c r="B200" s="428"/>
      <c r="C200" s="429"/>
      <c r="D200" s="429"/>
      <c r="E200" s="429"/>
      <c r="F200" s="429"/>
      <c r="G200" s="429"/>
    </row>
    <row r="201" spans="1:7">
      <c r="A201" s="366" t="s">
        <v>4831</v>
      </c>
      <c r="B201" s="428" t="s">
        <v>4772</v>
      </c>
      <c r="C201" s="429" t="s">
        <v>236</v>
      </c>
      <c r="D201" s="429" t="s">
        <v>236</v>
      </c>
      <c r="E201" s="429" t="s">
        <v>236</v>
      </c>
      <c r="F201" s="429" t="s">
        <v>236</v>
      </c>
      <c r="G201" s="429" t="s">
        <v>236</v>
      </c>
    </row>
    <row r="202" spans="1:7">
      <c r="A202" s="366" t="s">
        <v>5701</v>
      </c>
      <c r="B202" s="428"/>
      <c r="C202" s="429"/>
      <c r="D202" s="429"/>
      <c r="E202" s="429"/>
      <c r="F202" s="429"/>
      <c r="G202" s="429"/>
    </row>
    <row r="203" spans="1:7">
      <c r="A203" s="366" t="s">
        <v>5702</v>
      </c>
      <c r="B203" s="428"/>
      <c r="C203" s="429"/>
      <c r="D203" s="429"/>
      <c r="E203" s="429"/>
      <c r="F203" s="429"/>
      <c r="G203" s="429"/>
    </row>
    <row r="204" spans="1:7">
      <c r="A204" s="366" t="s">
        <v>5703</v>
      </c>
      <c r="B204" s="428"/>
      <c r="C204" s="429" t="s">
        <v>236</v>
      </c>
      <c r="D204" s="429"/>
      <c r="E204" s="429"/>
      <c r="F204" s="429"/>
      <c r="G204" s="429"/>
    </row>
    <row r="205" spans="1:7">
      <c r="A205" s="366" t="s">
        <v>6041</v>
      </c>
      <c r="B205" s="428"/>
      <c r="C205" s="429"/>
      <c r="D205" s="429"/>
      <c r="E205" s="429"/>
      <c r="F205" s="429"/>
      <c r="G205" s="429"/>
    </row>
    <row r="206" spans="1:7">
      <c r="A206" s="366" t="s">
        <v>5704</v>
      </c>
      <c r="B206" s="428"/>
      <c r="C206" s="429"/>
      <c r="D206" s="429"/>
      <c r="E206" s="429"/>
      <c r="F206" s="429"/>
      <c r="G206" s="429"/>
    </row>
    <row r="207" spans="1:7">
      <c r="A207" s="366" t="s">
        <v>5705</v>
      </c>
      <c r="B207" s="428"/>
      <c r="C207" s="429"/>
      <c r="D207" s="429"/>
      <c r="E207" s="429"/>
      <c r="F207" s="429"/>
      <c r="G207" s="429"/>
    </row>
    <row r="208" spans="1:7">
      <c r="A208" s="366" t="s">
        <v>5706</v>
      </c>
      <c r="B208" s="428"/>
      <c r="C208" s="429"/>
      <c r="D208" s="429"/>
      <c r="E208" s="429"/>
      <c r="F208" s="429"/>
      <c r="G208" s="429"/>
    </row>
    <row r="209" spans="1:7">
      <c r="A209" s="366" t="s">
        <v>5920</v>
      </c>
      <c r="B209" s="428"/>
      <c r="C209" s="429" t="s">
        <v>236</v>
      </c>
      <c r="D209" s="429"/>
      <c r="E209" s="429"/>
      <c r="F209" s="429"/>
      <c r="G209" s="429"/>
    </row>
    <row r="210" spans="1:7">
      <c r="A210" s="366" t="s">
        <v>5707</v>
      </c>
      <c r="B210" s="428"/>
      <c r="C210" s="429"/>
      <c r="D210" s="429"/>
      <c r="E210" s="429"/>
      <c r="F210" s="429"/>
      <c r="G210" s="429"/>
    </row>
    <row r="211" spans="1:7">
      <c r="A211" s="366" t="s">
        <v>5708</v>
      </c>
      <c r="B211" s="428"/>
      <c r="C211" s="429"/>
      <c r="D211" s="429"/>
      <c r="E211" s="429"/>
      <c r="F211" s="429"/>
      <c r="G211" s="429"/>
    </row>
    <row r="212" spans="1:7">
      <c r="A212" s="366" t="s">
        <v>5709</v>
      </c>
      <c r="B212" s="428"/>
      <c r="C212" s="429"/>
      <c r="D212" s="429"/>
      <c r="E212" s="429"/>
      <c r="F212" s="429"/>
      <c r="G212" s="429"/>
    </row>
    <row r="213" spans="1:7">
      <c r="A213" s="366" t="s">
        <v>5710</v>
      </c>
      <c r="B213" s="428"/>
      <c r="C213" s="429"/>
      <c r="D213" s="429"/>
      <c r="E213" s="429"/>
      <c r="F213" s="429"/>
      <c r="G213" s="429"/>
    </row>
    <row r="214" spans="1:7">
      <c r="A214" s="366" t="s">
        <v>5711</v>
      </c>
      <c r="B214" s="428"/>
      <c r="C214" s="429"/>
      <c r="D214" s="429"/>
      <c r="E214" s="429"/>
      <c r="F214" s="429"/>
      <c r="G214" s="429"/>
    </row>
    <row r="215" spans="1:7">
      <c r="A215" s="366" t="s">
        <v>5712</v>
      </c>
      <c r="B215" s="428"/>
      <c r="C215" s="429"/>
      <c r="D215" s="429"/>
      <c r="E215" s="429"/>
      <c r="F215" s="429"/>
      <c r="G215" s="429"/>
    </row>
    <row r="216" spans="1:7">
      <c r="A216" s="366" t="s">
        <v>5713</v>
      </c>
      <c r="B216" s="428"/>
      <c r="C216" s="429"/>
      <c r="D216" s="429"/>
      <c r="E216" s="429"/>
      <c r="F216" s="429"/>
      <c r="G216" s="429"/>
    </row>
    <row r="217" spans="1:7">
      <c r="A217" s="366" t="s">
        <v>5714</v>
      </c>
      <c r="B217" s="428"/>
      <c r="C217" s="429" t="s">
        <v>236</v>
      </c>
      <c r="D217" s="429"/>
      <c r="E217" s="429"/>
      <c r="F217" s="429"/>
      <c r="G217" s="429"/>
    </row>
    <row r="218" spans="1:7">
      <c r="A218" s="366" t="s">
        <v>5161</v>
      </c>
      <c r="B218" s="428" t="s">
        <v>5162</v>
      </c>
      <c r="C218" s="429" t="s">
        <v>236</v>
      </c>
      <c r="D218" s="429" t="s">
        <v>236</v>
      </c>
      <c r="E218" s="429" t="s">
        <v>236</v>
      </c>
      <c r="F218" s="429" t="s">
        <v>236</v>
      </c>
      <c r="G218" s="429" t="s">
        <v>236</v>
      </c>
    </row>
    <row r="219" spans="1:7">
      <c r="A219" s="366" t="s">
        <v>5715</v>
      </c>
      <c r="B219" s="428"/>
      <c r="C219" s="429"/>
      <c r="D219" s="429"/>
      <c r="E219" s="429"/>
      <c r="F219" s="429"/>
      <c r="G219" s="429"/>
    </row>
    <row r="220" spans="1:7">
      <c r="A220" s="366" t="s">
        <v>4989</v>
      </c>
      <c r="B220" s="428" t="s">
        <v>4990</v>
      </c>
      <c r="C220" s="429" t="s">
        <v>236</v>
      </c>
      <c r="D220" s="429" t="s">
        <v>236</v>
      </c>
      <c r="E220" s="429" t="s">
        <v>236</v>
      </c>
      <c r="F220" s="429" t="s">
        <v>236</v>
      </c>
      <c r="G220" s="429" t="s">
        <v>236</v>
      </c>
    </row>
    <row r="221" spans="1:7">
      <c r="A221" s="366" t="s">
        <v>5716</v>
      </c>
      <c r="B221" s="428"/>
      <c r="C221" s="429"/>
      <c r="D221" s="429"/>
      <c r="E221" s="429"/>
      <c r="F221" s="429"/>
      <c r="G221" s="429"/>
    </row>
    <row r="222" spans="1:7">
      <c r="A222" s="366" t="s">
        <v>4029</v>
      </c>
      <c r="B222" s="428"/>
      <c r="C222" s="429"/>
      <c r="D222" s="429"/>
      <c r="E222" s="429"/>
      <c r="F222" s="429"/>
      <c r="G222" s="429"/>
    </row>
    <row r="223" spans="1:7">
      <c r="A223" s="366" t="s">
        <v>5717</v>
      </c>
      <c r="B223" s="428"/>
      <c r="C223" s="429"/>
      <c r="D223" s="429"/>
      <c r="E223" s="429"/>
      <c r="F223" s="429"/>
      <c r="G223" s="429"/>
    </row>
    <row r="224" spans="1:7">
      <c r="A224" s="366" t="s">
        <v>5718</v>
      </c>
      <c r="B224" s="428"/>
      <c r="C224" s="429"/>
      <c r="D224" s="429"/>
      <c r="E224" s="429"/>
      <c r="F224" s="429"/>
      <c r="G224" s="429"/>
    </row>
    <row r="225" spans="1:7">
      <c r="A225" s="366" t="s">
        <v>4001</v>
      </c>
      <c r="B225" s="428"/>
      <c r="C225" s="429" t="s">
        <v>236</v>
      </c>
      <c r="D225" s="429"/>
      <c r="E225" s="429"/>
      <c r="F225" s="429"/>
      <c r="G225" s="429"/>
    </row>
    <row r="226" spans="1:7">
      <c r="A226" s="366" t="s">
        <v>5719</v>
      </c>
      <c r="B226" s="428"/>
      <c r="C226" s="429"/>
      <c r="D226" s="429"/>
      <c r="E226" s="429"/>
      <c r="F226" s="429"/>
      <c r="G226" s="429"/>
    </row>
    <row r="227" spans="1:7">
      <c r="A227" s="366" t="s">
        <v>132</v>
      </c>
      <c r="B227" s="428"/>
      <c r="C227" s="429"/>
      <c r="D227" s="429"/>
      <c r="E227" s="429"/>
      <c r="F227" s="429"/>
      <c r="G227" s="429"/>
    </row>
    <row r="228" spans="1:7">
      <c r="A228" s="366" t="s">
        <v>5720</v>
      </c>
      <c r="B228" s="428"/>
      <c r="C228" s="429"/>
      <c r="D228" s="429"/>
      <c r="E228" s="429"/>
      <c r="F228" s="429"/>
      <c r="G228" s="429"/>
    </row>
    <row r="229" spans="1:7">
      <c r="A229" s="366" t="s">
        <v>5280</v>
      </c>
      <c r="B229" s="428"/>
      <c r="C229" s="429"/>
      <c r="D229" s="429"/>
      <c r="E229" s="429"/>
      <c r="F229" s="429"/>
      <c r="G229" s="429"/>
    </row>
    <row r="230" spans="1:7">
      <c r="A230" s="366" t="s">
        <v>5721</v>
      </c>
      <c r="B230" s="428"/>
      <c r="C230" s="429"/>
      <c r="D230" s="429"/>
      <c r="E230" s="429"/>
      <c r="F230" s="429"/>
      <c r="G230" s="429"/>
    </row>
    <row r="231" spans="1:7">
      <c r="A231" s="366" t="s">
        <v>5722</v>
      </c>
      <c r="B231" s="428"/>
      <c r="C231" s="429"/>
      <c r="D231" s="429"/>
      <c r="E231" s="429"/>
      <c r="F231" s="429"/>
      <c r="G231" s="429"/>
    </row>
    <row r="232" spans="1:7">
      <c r="A232" s="366" t="s">
        <v>5723</v>
      </c>
      <c r="B232" s="428"/>
      <c r="C232" s="429"/>
      <c r="D232" s="429"/>
      <c r="E232" s="429"/>
      <c r="F232" s="429"/>
      <c r="G232" s="429"/>
    </row>
    <row r="233" spans="1:7">
      <c r="A233" s="366" t="s">
        <v>5724</v>
      </c>
      <c r="B233" s="428"/>
      <c r="C233" s="429"/>
      <c r="D233" s="429"/>
      <c r="E233" s="429"/>
      <c r="F233" s="429"/>
      <c r="G233" s="429"/>
    </row>
    <row r="234" spans="1:7">
      <c r="A234" s="366" t="s">
        <v>5725</v>
      </c>
      <c r="B234" s="428"/>
      <c r="C234" s="429"/>
      <c r="D234" s="429"/>
      <c r="E234" s="429"/>
      <c r="F234" s="429"/>
      <c r="G234" s="429"/>
    </row>
    <row r="235" spans="1:7">
      <c r="A235" s="366" t="s">
        <v>5726</v>
      </c>
      <c r="B235" s="428"/>
      <c r="C235" s="429"/>
      <c r="D235" s="429"/>
      <c r="E235" s="429"/>
      <c r="F235" s="429"/>
      <c r="G235" s="429"/>
    </row>
    <row r="236" spans="1:7">
      <c r="A236" s="366" t="s">
        <v>5727</v>
      </c>
      <c r="B236" s="428"/>
      <c r="C236" s="429"/>
      <c r="D236" s="429"/>
      <c r="E236" s="429"/>
      <c r="F236" s="429"/>
      <c r="G236" s="429"/>
    </row>
    <row r="237" spans="1:7">
      <c r="A237" s="366" t="s">
        <v>5728</v>
      </c>
      <c r="B237" s="428"/>
      <c r="C237" s="429"/>
      <c r="D237" s="429"/>
      <c r="E237" s="429"/>
      <c r="F237" s="429"/>
      <c r="G237" s="429"/>
    </row>
    <row r="238" spans="1:7">
      <c r="A238" s="366" t="s">
        <v>5356</v>
      </c>
      <c r="B238" s="428" t="s">
        <v>5357</v>
      </c>
      <c r="C238" s="429" t="s">
        <v>236</v>
      </c>
      <c r="D238" s="429" t="s">
        <v>236</v>
      </c>
      <c r="E238" s="429"/>
      <c r="F238" s="429"/>
      <c r="G238" s="429"/>
    </row>
    <row r="239" spans="1:7">
      <c r="A239" s="366" t="s">
        <v>5555</v>
      </c>
      <c r="B239" s="428" t="s">
        <v>5550</v>
      </c>
      <c r="C239" s="429" t="s">
        <v>236</v>
      </c>
      <c r="D239" s="429" t="s">
        <v>236</v>
      </c>
      <c r="E239" s="429"/>
      <c r="F239" s="429"/>
      <c r="G239" s="429"/>
    </row>
    <row r="240" spans="1:7">
      <c r="A240" s="366" t="s">
        <v>5729</v>
      </c>
      <c r="B240" s="428"/>
      <c r="C240" s="429"/>
      <c r="D240" s="429"/>
      <c r="E240" s="429"/>
      <c r="F240" s="429"/>
      <c r="G240" s="429"/>
    </row>
    <row r="241" spans="1:7">
      <c r="A241" s="366" t="s">
        <v>5372</v>
      </c>
      <c r="B241" s="428" t="s">
        <v>4080</v>
      </c>
      <c r="C241" s="429" t="s">
        <v>236</v>
      </c>
      <c r="D241" s="429" t="s">
        <v>236</v>
      </c>
      <c r="E241" s="429"/>
      <c r="F241" s="429"/>
      <c r="G241" s="429"/>
    </row>
    <row r="242" spans="1:7">
      <c r="A242" s="366" t="s">
        <v>5730</v>
      </c>
      <c r="B242" s="428"/>
      <c r="C242" s="429"/>
      <c r="D242" s="429"/>
      <c r="E242" s="429"/>
      <c r="F242" s="429"/>
      <c r="G242" s="429"/>
    </row>
    <row r="243" spans="1:7">
      <c r="A243" s="366" t="s">
        <v>5731</v>
      </c>
      <c r="B243" s="428"/>
      <c r="C243" s="429"/>
      <c r="D243" s="429"/>
      <c r="E243" s="429"/>
      <c r="F243" s="429"/>
      <c r="G243" s="429"/>
    </row>
    <row r="244" spans="1:7">
      <c r="A244" s="366" t="s">
        <v>5244</v>
      </c>
      <c r="B244" s="428" t="s">
        <v>5245</v>
      </c>
      <c r="C244" s="429" t="s">
        <v>236</v>
      </c>
      <c r="D244" s="429" t="s">
        <v>236</v>
      </c>
      <c r="E244" s="429" t="s">
        <v>236</v>
      </c>
      <c r="F244" s="429" t="s">
        <v>236</v>
      </c>
      <c r="G244" s="429" t="s">
        <v>236</v>
      </c>
    </row>
    <row r="245" spans="1:7">
      <c r="A245" s="366" t="s">
        <v>5732</v>
      </c>
      <c r="B245" s="428"/>
      <c r="C245" s="429"/>
      <c r="D245" s="429"/>
      <c r="E245" s="429"/>
      <c r="F245" s="429"/>
      <c r="G245" s="429"/>
    </row>
    <row r="246" spans="1:7">
      <c r="A246" s="366" t="s">
        <v>5733</v>
      </c>
      <c r="B246" s="428"/>
      <c r="C246" s="429"/>
      <c r="D246" s="429"/>
      <c r="E246" s="429"/>
      <c r="F246" s="429"/>
      <c r="G246" s="429"/>
    </row>
    <row r="247" spans="1:7">
      <c r="A247" s="366" t="s">
        <v>5734</v>
      </c>
      <c r="B247" s="428"/>
      <c r="C247" s="429"/>
      <c r="D247" s="429"/>
      <c r="E247" s="429"/>
      <c r="F247" s="429"/>
      <c r="G247" s="429"/>
    </row>
    <row r="248" spans="1:7">
      <c r="A248" s="366" t="s">
        <v>5281</v>
      </c>
      <c r="B248" s="428"/>
      <c r="C248" s="429"/>
      <c r="D248" s="429"/>
      <c r="E248" s="429"/>
      <c r="F248" s="429"/>
      <c r="G248" s="429"/>
    </row>
    <row r="249" spans="1:7">
      <c r="A249" s="488" t="s">
        <v>4894</v>
      </c>
      <c r="B249" s="428" t="s">
        <v>4776</v>
      </c>
      <c r="C249" s="437"/>
      <c r="D249" s="437"/>
      <c r="E249" s="437"/>
      <c r="F249" s="437"/>
      <c r="G249" s="437"/>
    </row>
    <row r="250" spans="1:7">
      <c r="A250" s="366" t="s">
        <v>4010</v>
      </c>
      <c r="B250" s="428"/>
      <c r="C250" s="429"/>
      <c r="D250" s="429"/>
      <c r="E250" s="429"/>
      <c r="F250" s="429"/>
      <c r="G250" s="429"/>
    </row>
    <row r="251" spans="1:7">
      <c r="A251" s="366" t="s">
        <v>4030</v>
      </c>
      <c r="B251" s="428"/>
      <c r="C251" s="429" t="s">
        <v>236</v>
      </c>
      <c r="D251" s="429"/>
      <c r="E251" s="429"/>
      <c r="F251" s="429"/>
      <c r="G251" s="429"/>
    </row>
    <row r="252" spans="1:7">
      <c r="A252" s="366" t="s">
        <v>5735</v>
      </c>
      <c r="B252" s="428"/>
      <c r="C252" s="429"/>
      <c r="D252" s="429"/>
      <c r="E252" s="429"/>
      <c r="F252" s="429"/>
      <c r="G252" s="429"/>
    </row>
    <row r="253" spans="1:7">
      <c r="A253" s="366" t="s">
        <v>5159</v>
      </c>
      <c r="B253" s="428" t="s">
        <v>5160</v>
      </c>
      <c r="C253" s="429" t="s">
        <v>236</v>
      </c>
      <c r="D253" s="429" t="s">
        <v>236</v>
      </c>
      <c r="E253" s="429" t="s">
        <v>236</v>
      </c>
      <c r="F253" s="429" t="s">
        <v>236</v>
      </c>
      <c r="G253" s="429" t="s">
        <v>236</v>
      </c>
    </row>
    <row r="254" spans="1:7">
      <c r="A254" s="366" t="s">
        <v>5282</v>
      </c>
      <c r="B254" s="428"/>
      <c r="C254" s="429"/>
      <c r="D254" s="429"/>
      <c r="E254" s="429"/>
      <c r="F254" s="429"/>
      <c r="G254" s="429"/>
    </row>
    <row r="255" spans="1:7">
      <c r="A255" s="366" t="s">
        <v>5736</v>
      </c>
      <c r="B255" s="428"/>
      <c r="C255" s="429"/>
      <c r="D255" s="429"/>
      <c r="E255" s="429"/>
      <c r="F255" s="429"/>
      <c r="G255" s="429"/>
    </row>
    <row r="256" spans="1:7">
      <c r="A256" s="366" t="s">
        <v>5737</v>
      </c>
      <c r="B256" s="428"/>
      <c r="C256" s="429"/>
      <c r="D256" s="429"/>
      <c r="E256" s="429"/>
      <c r="F256" s="429"/>
      <c r="G256" s="429"/>
    </row>
    <row r="257" spans="1:7">
      <c r="A257" s="366" t="s">
        <v>5283</v>
      </c>
      <c r="B257" s="428"/>
      <c r="C257" s="429"/>
      <c r="D257" s="429"/>
      <c r="E257" s="429"/>
      <c r="F257" s="429"/>
      <c r="G257" s="429"/>
    </row>
    <row r="258" spans="1:7">
      <c r="A258" s="366" t="s">
        <v>5738</v>
      </c>
      <c r="B258" s="428"/>
      <c r="C258" s="429"/>
      <c r="D258" s="429"/>
      <c r="E258" s="429"/>
      <c r="F258" s="429"/>
      <c r="G258" s="429"/>
    </row>
    <row r="259" spans="1:7">
      <c r="A259" s="366" t="s">
        <v>5739</v>
      </c>
      <c r="B259" s="428"/>
      <c r="C259" s="429"/>
      <c r="D259" s="429"/>
      <c r="E259" s="429"/>
      <c r="F259" s="429"/>
      <c r="G259" s="429"/>
    </row>
    <row r="260" spans="1:7">
      <c r="A260" s="366" t="s">
        <v>5740</v>
      </c>
      <c r="B260" s="428"/>
      <c r="C260" s="429"/>
      <c r="D260" s="429"/>
      <c r="E260" s="429"/>
      <c r="F260" s="429"/>
      <c r="G260" s="429"/>
    </row>
    <row r="261" spans="1:7">
      <c r="A261" s="488" t="s">
        <v>4855</v>
      </c>
      <c r="B261" s="428" t="s">
        <v>4856</v>
      </c>
      <c r="C261" s="437"/>
      <c r="D261" s="437"/>
      <c r="E261" s="437"/>
      <c r="F261" s="437"/>
      <c r="G261" s="437"/>
    </row>
    <row r="262" spans="1:7">
      <c r="A262" s="366" t="s">
        <v>5741</v>
      </c>
      <c r="B262" s="428"/>
      <c r="C262" s="429"/>
      <c r="D262" s="429"/>
      <c r="E262" s="429"/>
      <c r="F262" s="429"/>
      <c r="G262" s="429"/>
    </row>
    <row r="263" spans="1:7">
      <c r="A263" s="366" t="s">
        <v>5742</v>
      </c>
      <c r="B263" s="428"/>
      <c r="C263" s="429"/>
      <c r="D263" s="429"/>
      <c r="E263" s="429"/>
      <c r="F263" s="429"/>
      <c r="G263" s="429"/>
    </row>
    <row r="264" spans="1:7">
      <c r="A264" s="366" t="s">
        <v>5743</v>
      </c>
      <c r="B264" s="428"/>
      <c r="C264" s="429"/>
      <c r="D264" s="429"/>
      <c r="E264" s="429"/>
      <c r="F264" s="429"/>
      <c r="G264" s="429"/>
    </row>
    <row r="265" spans="1:7">
      <c r="A265" s="366" t="s">
        <v>5744</v>
      </c>
      <c r="B265" s="428"/>
      <c r="C265" s="429"/>
      <c r="D265" s="429"/>
      <c r="E265" s="429"/>
      <c r="F265" s="429"/>
      <c r="G265" s="429"/>
    </row>
    <row r="266" spans="1:7">
      <c r="A266" s="366" t="s">
        <v>5745</v>
      </c>
      <c r="B266" s="428"/>
      <c r="C266" s="429" t="s">
        <v>236</v>
      </c>
      <c r="D266" s="429"/>
      <c r="E266" s="429"/>
      <c r="F266" s="429"/>
      <c r="G266" s="429"/>
    </row>
    <row r="267" spans="1:7">
      <c r="A267" s="366" t="s">
        <v>5746</v>
      </c>
      <c r="B267" s="428"/>
      <c r="C267" s="429"/>
      <c r="D267" s="429"/>
      <c r="E267" s="429"/>
      <c r="F267" s="429"/>
      <c r="G267" s="429"/>
    </row>
    <row r="268" spans="1:7">
      <c r="A268" s="366" t="s">
        <v>5747</v>
      </c>
      <c r="B268" s="428"/>
      <c r="C268" s="429"/>
      <c r="D268" s="429"/>
      <c r="E268" s="429"/>
      <c r="F268" s="429"/>
      <c r="G268" s="429"/>
    </row>
    <row r="269" spans="1:7">
      <c r="A269" s="366" t="s">
        <v>5748</v>
      </c>
      <c r="B269" s="428"/>
      <c r="C269" s="429"/>
      <c r="D269" s="429"/>
      <c r="E269" s="429"/>
      <c r="F269" s="429"/>
      <c r="G269" s="429"/>
    </row>
    <row r="270" spans="1:7">
      <c r="A270" s="366" t="s">
        <v>5749</v>
      </c>
      <c r="B270" s="428"/>
      <c r="C270" s="429"/>
      <c r="D270" s="429"/>
      <c r="E270" s="429"/>
      <c r="F270" s="429"/>
      <c r="G270" s="429"/>
    </row>
    <row r="271" spans="1:7">
      <c r="A271" s="488" t="s">
        <v>4793</v>
      </c>
      <c r="B271" s="428" t="s">
        <v>4794</v>
      </c>
      <c r="C271" s="437"/>
      <c r="D271" s="437"/>
      <c r="E271" s="437"/>
      <c r="F271" s="437"/>
      <c r="G271" s="437"/>
    </row>
    <row r="272" spans="1:7">
      <c r="A272" s="366" t="s">
        <v>5750</v>
      </c>
      <c r="B272" s="428"/>
      <c r="C272" s="429"/>
      <c r="D272" s="429"/>
      <c r="E272" s="429"/>
      <c r="F272" s="429"/>
      <c r="G272" s="429"/>
    </row>
    <row r="273" spans="1:7">
      <c r="A273" s="366" t="s">
        <v>4032</v>
      </c>
      <c r="B273" s="428"/>
      <c r="C273" s="429"/>
      <c r="D273" s="429"/>
      <c r="E273" s="429"/>
      <c r="F273" s="429"/>
      <c r="G273" s="429"/>
    </row>
    <row r="274" spans="1:7">
      <c r="A274" s="366" t="s">
        <v>5751</v>
      </c>
      <c r="B274" s="428"/>
      <c r="C274" s="429"/>
      <c r="D274" s="429"/>
      <c r="E274" s="429"/>
      <c r="F274" s="429"/>
      <c r="G274" s="429"/>
    </row>
    <row r="275" spans="1:7">
      <c r="A275" s="366" t="s">
        <v>5752</v>
      </c>
      <c r="B275" s="428"/>
      <c r="C275" s="429"/>
      <c r="D275" s="429"/>
      <c r="E275" s="429"/>
      <c r="F275" s="429"/>
      <c r="G275" s="429"/>
    </row>
    <row r="276" spans="1:7">
      <c r="A276" s="366" t="s">
        <v>5284</v>
      </c>
      <c r="B276" s="428"/>
      <c r="C276" s="429"/>
      <c r="D276" s="429"/>
      <c r="E276" s="429"/>
      <c r="F276" s="429"/>
      <c r="G276" s="429"/>
    </row>
    <row r="277" spans="1:7">
      <c r="A277" s="366" t="s">
        <v>5753</v>
      </c>
      <c r="B277" s="428"/>
      <c r="C277" s="429"/>
      <c r="D277" s="429"/>
      <c r="E277" s="429"/>
      <c r="F277" s="429"/>
      <c r="G277" s="429"/>
    </row>
    <row r="278" spans="1:7">
      <c r="A278" s="366" t="s">
        <v>5754</v>
      </c>
      <c r="B278" s="428"/>
      <c r="C278" s="429"/>
      <c r="D278" s="429"/>
      <c r="E278" s="429"/>
      <c r="F278" s="429"/>
      <c r="G278" s="429"/>
    </row>
    <row r="279" spans="1:7">
      <c r="A279" s="366" t="s">
        <v>5754</v>
      </c>
      <c r="B279" s="428"/>
      <c r="C279" s="429"/>
      <c r="D279" s="429"/>
      <c r="E279" s="429"/>
      <c r="F279" s="429"/>
      <c r="G279" s="429"/>
    </row>
    <row r="280" spans="1:7">
      <c r="A280" s="366" t="s">
        <v>5358</v>
      </c>
      <c r="B280" s="428" t="s">
        <v>5355</v>
      </c>
      <c r="C280" s="429" t="s">
        <v>236</v>
      </c>
      <c r="D280" s="429" t="s">
        <v>236</v>
      </c>
      <c r="E280" s="429"/>
      <c r="F280" s="429"/>
      <c r="G280" s="429"/>
    </row>
    <row r="281" spans="1:7">
      <c r="A281" s="366" t="s">
        <v>4002</v>
      </c>
      <c r="B281" s="428"/>
      <c r="C281" s="429" t="s">
        <v>236</v>
      </c>
      <c r="D281" s="429" t="s">
        <v>236</v>
      </c>
      <c r="E281" s="429"/>
      <c r="F281" s="429"/>
      <c r="G281" s="429"/>
    </row>
    <row r="282" spans="1:7">
      <c r="A282" s="366" t="s">
        <v>4033</v>
      </c>
      <c r="B282" s="428" t="s">
        <v>5359</v>
      </c>
      <c r="C282" s="429" t="s">
        <v>236</v>
      </c>
      <c r="D282" s="429" t="s">
        <v>236</v>
      </c>
      <c r="E282" s="429"/>
      <c r="F282" s="429"/>
      <c r="G282" s="429"/>
    </row>
    <row r="283" spans="1:7">
      <c r="A283" s="366" t="s">
        <v>4372</v>
      </c>
      <c r="B283" s="428" t="s">
        <v>4379</v>
      </c>
      <c r="C283" s="429" t="s">
        <v>236</v>
      </c>
      <c r="D283" s="429" t="s">
        <v>236</v>
      </c>
      <c r="E283" s="429" t="s">
        <v>236</v>
      </c>
      <c r="F283" s="429" t="s">
        <v>236</v>
      </c>
      <c r="G283" s="429" t="s">
        <v>236</v>
      </c>
    </row>
    <row r="284" spans="1:7">
      <c r="A284" s="366" t="s">
        <v>5755</v>
      </c>
      <c r="B284" s="428"/>
      <c r="C284" s="429"/>
      <c r="D284" s="429"/>
      <c r="E284" s="429"/>
      <c r="F284" s="429"/>
      <c r="G284" s="429"/>
    </row>
    <row r="285" spans="1:7">
      <c r="A285" s="366" t="s">
        <v>5756</v>
      </c>
      <c r="B285" s="428"/>
      <c r="C285" s="429"/>
      <c r="D285" s="429"/>
      <c r="E285" s="429"/>
      <c r="F285" s="429"/>
      <c r="G285" s="429"/>
    </row>
    <row r="286" spans="1:7">
      <c r="A286" s="366" t="s">
        <v>5757</v>
      </c>
      <c r="B286" s="428"/>
      <c r="C286" s="429"/>
      <c r="D286" s="429"/>
      <c r="E286" s="429"/>
      <c r="F286" s="429"/>
      <c r="G286" s="429"/>
    </row>
    <row r="287" spans="1:7">
      <c r="A287" s="366" t="s">
        <v>5758</v>
      </c>
      <c r="B287" s="428"/>
      <c r="C287" s="429"/>
      <c r="D287" s="429"/>
      <c r="E287" s="429"/>
      <c r="F287" s="429"/>
      <c r="G287" s="429"/>
    </row>
    <row r="288" spans="1:7">
      <c r="A288" s="366" t="s">
        <v>5759</v>
      </c>
      <c r="B288" s="428"/>
      <c r="C288" s="429"/>
      <c r="D288" s="429"/>
      <c r="E288" s="429"/>
      <c r="F288" s="429"/>
      <c r="G288" s="429"/>
    </row>
    <row r="289" spans="1:7">
      <c r="A289" s="366" t="s">
        <v>5760</v>
      </c>
      <c r="B289" s="428"/>
      <c r="C289" s="429"/>
      <c r="D289" s="429"/>
      <c r="E289" s="429"/>
      <c r="F289" s="429"/>
      <c r="G289" s="429"/>
    </row>
    <row r="290" spans="1:7">
      <c r="A290" s="366" t="s">
        <v>5761</v>
      </c>
      <c r="B290" s="428"/>
      <c r="C290" s="429"/>
      <c r="D290" s="429"/>
      <c r="E290" s="429"/>
      <c r="F290" s="429"/>
      <c r="G290" s="429"/>
    </row>
    <row r="291" spans="1:7">
      <c r="A291" s="366" t="s">
        <v>5762</v>
      </c>
      <c r="B291" s="428"/>
      <c r="C291" s="429" t="s">
        <v>236</v>
      </c>
      <c r="D291" s="429"/>
      <c r="E291" s="429"/>
      <c r="F291" s="429"/>
      <c r="G291" s="429"/>
    </row>
    <row r="292" spans="1:7">
      <c r="A292" s="366" t="s">
        <v>5763</v>
      </c>
      <c r="B292" s="428"/>
      <c r="C292" s="429"/>
      <c r="D292" s="429"/>
      <c r="E292" s="429"/>
      <c r="F292" s="429"/>
      <c r="G292" s="429"/>
    </row>
    <row r="293" spans="1:7">
      <c r="A293" s="366" t="s">
        <v>5764</v>
      </c>
      <c r="B293" s="428"/>
      <c r="C293" s="429"/>
      <c r="D293" s="429"/>
      <c r="E293" s="429"/>
      <c r="F293" s="429"/>
      <c r="G293" s="429"/>
    </row>
    <row r="294" spans="1:7">
      <c r="A294" s="366" t="s">
        <v>5765</v>
      </c>
      <c r="B294" s="428"/>
      <c r="C294" s="429"/>
      <c r="D294" s="429"/>
      <c r="E294" s="429"/>
      <c r="F294" s="429"/>
      <c r="G294" s="429"/>
    </row>
    <row r="295" spans="1:7">
      <c r="A295" s="366" t="s">
        <v>5766</v>
      </c>
      <c r="B295" s="428"/>
      <c r="C295" s="429"/>
      <c r="D295" s="429"/>
      <c r="E295" s="429"/>
      <c r="F295" s="429"/>
      <c r="G295" s="429"/>
    </row>
    <row r="296" spans="1:7">
      <c r="A296" s="366" t="s">
        <v>5767</v>
      </c>
      <c r="B296" s="428"/>
      <c r="C296" s="429"/>
      <c r="D296" s="429"/>
      <c r="E296" s="429"/>
      <c r="F296" s="429"/>
      <c r="G296" s="429"/>
    </row>
    <row r="297" spans="1:7">
      <c r="A297" s="366" t="s">
        <v>5768</v>
      </c>
      <c r="B297" s="428"/>
      <c r="C297" s="429" t="s">
        <v>236</v>
      </c>
      <c r="D297" s="429"/>
      <c r="E297" s="429"/>
      <c r="F297" s="429"/>
      <c r="G297" s="429"/>
    </row>
    <row r="298" spans="1:7">
      <c r="A298" s="366" t="s">
        <v>4011</v>
      </c>
      <c r="B298" s="428"/>
      <c r="C298" s="429"/>
      <c r="D298" s="429"/>
      <c r="E298" s="429"/>
      <c r="F298" s="429"/>
      <c r="G298" s="429"/>
    </row>
    <row r="299" spans="1:7">
      <c r="A299" s="366" t="s">
        <v>4423</v>
      </c>
      <c r="B299" s="428" t="s">
        <v>4424</v>
      </c>
      <c r="C299" s="429" t="s">
        <v>236</v>
      </c>
      <c r="D299" s="429" t="s">
        <v>236</v>
      </c>
      <c r="E299" s="429" t="s">
        <v>236</v>
      </c>
      <c r="F299" s="429" t="s">
        <v>236</v>
      </c>
      <c r="G299" s="429" t="s">
        <v>236</v>
      </c>
    </row>
    <row r="300" spans="1:7">
      <c r="A300" s="366" t="s">
        <v>5769</v>
      </c>
      <c r="B300" s="428"/>
      <c r="C300" s="429"/>
      <c r="D300" s="429"/>
      <c r="E300" s="429"/>
      <c r="F300" s="429"/>
      <c r="G300" s="429"/>
    </row>
    <row r="301" spans="1:7">
      <c r="A301" s="366" t="s">
        <v>5770</v>
      </c>
      <c r="B301" s="428"/>
      <c r="C301" s="429"/>
      <c r="D301" s="429"/>
      <c r="E301" s="429"/>
      <c r="F301" s="429"/>
      <c r="G301" s="429"/>
    </row>
    <row r="302" spans="1:7">
      <c r="A302" s="366" t="s">
        <v>5250</v>
      </c>
      <c r="B302" s="428" t="s">
        <v>4378</v>
      </c>
      <c r="C302" s="429" t="s">
        <v>236</v>
      </c>
      <c r="D302" s="429" t="s">
        <v>236</v>
      </c>
      <c r="E302" s="429" t="s">
        <v>236</v>
      </c>
      <c r="F302" s="429" t="s">
        <v>236</v>
      </c>
      <c r="G302" s="429" t="s">
        <v>236</v>
      </c>
    </row>
    <row r="303" spans="1:7">
      <c r="A303" s="366" t="s">
        <v>4404</v>
      </c>
      <c r="B303" s="428" t="s">
        <v>4414</v>
      </c>
      <c r="C303" s="429" t="s">
        <v>236</v>
      </c>
      <c r="D303" s="429" t="s">
        <v>236</v>
      </c>
      <c r="E303" s="429" t="s">
        <v>236</v>
      </c>
      <c r="F303" s="429" t="s">
        <v>236</v>
      </c>
      <c r="G303" s="429" t="s">
        <v>236</v>
      </c>
    </row>
    <row r="304" spans="1:7">
      <c r="A304" s="366" t="s">
        <v>5771</v>
      </c>
      <c r="B304" s="428"/>
      <c r="C304" s="429"/>
      <c r="D304" s="429"/>
      <c r="E304" s="429"/>
      <c r="F304" s="429"/>
      <c r="G304" s="429"/>
    </row>
    <row r="305" spans="1:7">
      <c r="A305" s="366" t="s">
        <v>5772</v>
      </c>
      <c r="B305" s="428"/>
      <c r="C305" s="429"/>
      <c r="D305" s="429"/>
      <c r="E305" s="429"/>
      <c r="F305" s="429"/>
      <c r="G305" s="429"/>
    </row>
    <row r="306" spans="1:7">
      <c r="A306" s="366" t="s">
        <v>4799</v>
      </c>
      <c r="B306" s="428" t="s">
        <v>4800</v>
      </c>
      <c r="C306" s="429" t="s">
        <v>236</v>
      </c>
      <c r="D306" s="429" t="s">
        <v>236</v>
      </c>
      <c r="E306" s="429" t="s">
        <v>236</v>
      </c>
      <c r="F306" s="429" t="s">
        <v>236</v>
      </c>
      <c r="G306" s="429" t="s">
        <v>236</v>
      </c>
    </row>
    <row r="307" spans="1:7">
      <c r="A307" s="366" t="s">
        <v>3977</v>
      </c>
      <c r="B307" s="428" t="s">
        <v>5550</v>
      </c>
      <c r="C307" s="429" t="s">
        <v>236</v>
      </c>
      <c r="D307" s="429" t="s">
        <v>236</v>
      </c>
      <c r="E307" s="429"/>
      <c r="F307" s="429"/>
      <c r="G307" s="429"/>
    </row>
    <row r="308" spans="1:7">
      <c r="A308" s="366" t="s">
        <v>5773</v>
      </c>
      <c r="B308" s="428"/>
      <c r="C308" s="429"/>
      <c r="D308" s="429"/>
      <c r="E308" s="429"/>
      <c r="F308" s="429"/>
      <c r="G308" s="429"/>
    </row>
    <row r="309" spans="1:7">
      <c r="A309" s="366" t="s">
        <v>5774</v>
      </c>
      <c r="B309" s="428"/>
      <c r="C309" s="429"/>
      <c r="D309" s="429"/>
      <c r="E309" s="429"/>
      <c r="F309" s="429"/>
      <c r="G309" s="429"/>
    </row>
    <row r="310" spans="1:7">
      <c r="A310" s="366" t="s">
        <v>4405</v>
      </c>
      <c r="B310" s="428" t="s">
        <v>4406</v>
      </c>
      <c r="C310" s="489" t="s">
        <v>236</v>
      </c>
      <c r="D310" s="489" t="s">
        <v>236</v>
      </c>
      <c r="E310" s="489" t="s">
        <v>236</v>
      </c>
      <c r="F310" s="489" t="s">
        <v>236</v>
      </c>
      <c r="G310" s="489" t="s">
        <v>236</v>
      </c>
    </row>
    <row r="311" spans="1:7">
      <c r="A311" s="366" t="s">
        <v>5775</v>
      </c>
      <c r="B311" s="428"/>
      <c r="C311" s="489"/>
      <c r="D311" s="489"/>
      <c r="E311" s="489"/>
      <c r="F311" s="489"/>
      <c r="G311" s="489"/>
    </row>
    <row r="312" spans="1:7">
      <c r="A312" s="366" t="s">
        <v>5776</v>
      </c>
      <c r="B312" s="428"/>
      <c r="C312" s="489"/>
      <c r="D312" s="489"/>
      <c r="E312" s="489"/>
      <c r="F312" s="489"/>
      <c r="G312" s="489"/>
    </row>
    <row r="313" spans="1:7">
      <c r="A313" s="366" t="s">
        <v>5777</v>
      </c>
      <c r="B313" s="428"/>
      <c r="C313" s="489"/>
      <c r="D313" s="489"/>
      <c r="E313" s="489"/>
      <c r="F313" s="489"/>
      <c r="G313" s="489"/>
    </row>
    <row r="314" spans="1:7">
      <c r="A314" s="366" t="s">
        <v>5778</v>
      </c>
      <c r="B314" s="428"/>
      <c r="C314" s="489"/>
      <c r="D314" s="489"/>
      <c r="E314" s="489"/>
      <c r="F314" s="489"/>
      <c r="G314" s="489"/>
    </row>
    <row r="315" spans="1:7">
      <c r="A315" s="366" t="s">
        <v>5783</v>
      </c>
      <c r="B315" s="428"/>
      <c r="C315" s="489"/>
      <c r="D315" s="489"/>
      <c r="E315" s="489"/>
      <c r="F315" s="489"/>
      <c r="G315" s="489"/>
    </row>
    <row r="316" spans="1:7">
      <c r="A316" s="366" t="s">
        <v>5779</v>
      </c>
      <c r="B316" s="428"/>
      <c r="C316" s="489" t="s">
        <v>236</v>
      </c>
      <c r="D316" s="489" t="s">
        <v>236</v>
      </c>
      <c r="E316" s="489"/>
      <c r="F316" s="489"/>
      <c r="G316" s="489"/>
    </row>
    <row r="317" spans="1:7">
      <c r="A317" s="366" t="s">
        <v>5780</v>
      </c>
      <c r="B317" s="428"/>
      <c r="C317" s="489"/>
      <c r="D317" s="489"/>
      <c r="E317" s="489"/>
      <c r="F317" s="489"/>
      <c r="G317" s="489"/>
    </row>
    <row r="318" spans="1:7">
      <c r="A318" s="366" t="s">
        <v>5781</v>
      </c>
      <c r="B318" s="428"/>
      <c r="C318" s="489"/>
      <c r="D318" s="489"/>
      <c r="E318" s="489"/>
      <c r="F318" s="489"/>
      <c r="G318" s="489"/>
    </row>
    <row r="319" spans="1:7">
      <c r="A319" s="366" t="s">
        <v>5782</v>
      </c>
      <c r="B319" s="428"/>
      <c r="C319" s="489"/>
      <c r="D319" s="489"/>
      <c r="E319" s="489"/>
      <c r="F319" s="489"/>
      <c r="G319" s="489"/>
    </row>
    <row r="320" spans="1:7">
      <c r="A320" s="366" t="s">
        <v>5551</v>
      </c>
      <c r="B320" s="428" t="s">
        <v>5550</v>
      </c>
      <c r="C320" s="489" t="s">
        <v>236</v>
      </c>
      <c r="D320" s="489" t="s">
        <v>236</v>
      </c>
      <c r="E320" s="489"/>
      <c r="F320" s="489"/>
      <c r="G320" s="489"/>
    </row>
    <row r="321" spans="1:7">
      <c r="A321" s="366" t="s">
        <v>5784</v>
      </c>
      <c r="B321" s="428"/>
      <c r="C321" s="489"/>
      <c r="D321" s="489"/>
      <c r="E321" s="489"/>
      <c r="F321" s="489"/>
      <c r="G321" s="489"/>
    </row>
    <row r="322" spans="1:7">
      <c r="A322" s="366" t="s">
        <v>3978</v>
      </c>
      <c r="B322" s="428" t="s">
        <v>5360</v>
      </c>
      <c r="C322" s="489" t="s">
        <v>236</v>
      </c>
      <c r="D322" s="489" t="s">
        <v>236</v>
      </c>
      <c r="E322" s="489"/>
      <c r="F322" s="489"/>
      <c r="G322" s="489"/>
    </row>
    <row r="323" spans="1:7">
      <c r="A323" s="366" t="s">
        <v>5785</v>
      </c>
      <c r="B323" s="428"/>
      <c r="C323" s="489"/>
      <c r="D323" s="489"/>
      <c r="E323" s="489"/>
      <c r="F323" s="489"/>
      <c r="G323" s="489"/>
    </row>
    <row r="324" spans="1:7">
      <c r="A324" s="366" t="s">
        <v>5786</v>
      </c>
      <c r="B324" s="428"/>
      <c r="C324" s="489"/>
      <c r="D324" s="489"/>
      <c r="E324" s="489"/>
      <c r="F324" s="489"/>
      <c r="G324" s="489"/>
    </row>
    <row r="325" spans="1:7">
      <c r="A325" s="366" t="s">
        <v>5787</v>
      </c>
      <c r="B325" s="428"/>
      <c r="C325" s="489"/>
      <c r="D325" s="489"/>
      <c r="E325" s="489"/>
      <c r="F325" s="489"/>
      <c r="G325" s="489"/>
    </row>
    <row r="326" spans="1:7">
      <c r="A326" s="366" t="s">
        <v>5788</v>
      </c>
      <c r="B326" s="428"/>
      <c r="C326" s="489"/>
      <c r="D326" s="489"/>
      <c r="E326" s="489"/>
      <c r="F326" s="489"/>
      <c r="G326" s="489"/>
    </row>
    <row r="327" spans="1:7">
      <c r="A327" s="366" t="s">
        <v>5789</v>
      </c>
      <c r="B327" s="428"/>
      <c r="C327" s="489"/>
      <c r="D327" s="489"/>
      <c r="E327" s="489"/>
      <c r="F327" s="489"/>
      <c r="G327" s="489"/>
    </row>
    <row r="328" spans="1:7">
      <c r="A328" s="366" t="s">
        <v>3980</v>
      </c>
      <c r="B328" s="428" t="s">
        <v>5342</v>
      </c>
      <c r="C328" s="489" t="s">
        <v>236</v>
      </c>
      <c r="D328" s="489" t="s">
        <v>236</v>
      </c>
      <c r="E328" s="489"/>
      <c r="F328" s="489"/>
      <c r="G328" s="489"/>
    </row>
    <row r="329" spans="1:7">
      <c r="A329" s="366" t="s">
        <v>5790</v>
      </c>
      <c r="B329" s="428"/>
      <c r="C329" s="489"/>
      <c r="D329" s="489"/>
      <c r="E329" s="489"/>
      <c r="F329" s="489"/>
      <c r="G329" s="489"/>
    </row>
    <row r="330" spans="1:7">
      <c r="A330" s="366" t="s">
        <v>5791</v>
      </c>
      <c r="B330" s="428"/>
      <c r="C330" s="489"/>
      <c r="D330" s="489"/>
      <c r="E330" s="489"/>
      <c r="F330" s="489"/>
      <c r="G330" s="489"/>
    </row>
    <row r="331" spans="1:7">
      <c r="A331" s="366" t="s">
        <v>4034</v>
      </c>
      <c r="B331" s="428"/>
      <c r="C331" s="489" t="s">
        <v>236</v>
      </c>
      <c r="D331" s="489"/>
      <c r="E331" s="489"/>
      <c r="F331" s="489"/>
      <c r="G331" s="489"/>
    </row>
    <row r="332" spans="1:7">
      <c r="A332" s="366" t="s">
        <v>5361</v>
      </c>
      <c r="B332" s="428" t="s">
        <v>3948</v>
      </c>
      <c r="C332" s="489" t="s">
        <v>236</v>
      </c>
      <c r="D332" s="489" t="s">
        <v>236</v>
      </c>
      <c r="E332" s="489"/>
      <c r="F332" s="489"/>
      <c r="G332" s="489"/>
    </row>
    <row r="333" spans="1:7">
      <c r="A333" s="366" t="s">
        <v>4012</v>
      </c>
      <c r="B333" s="428"/>
      <c r="C333" s="489" t="s">
        <v>236</v>
      </c>
      <c r="D333" s="489"/>
      <c r="E333" s="489"/>
      <c r="F333" s="489"/>
      <c r="G333" s="489"/>
    </row>
    <row r="334" spans="1:7">
      <c r="A334" s="366" t="s">
        <v>5792</v>
      </c>
      <c r="B334" s="428"/>
      <c r="C334" s="489"/>
      <c r="D334" s="489"/>
      <c r="E334" s="489"/>
      <c r="F334" s="489"/>
      <c r="G334" s="489"/>
    </row>
    <row r="335" spans="1:7">
      <c r="A335" s="366" t="s">
        <v>5793</v>
      </c>
      <c r="B335" s="428"/>
      <c r="C335" s="489"/>
      <c r="D335" s="489"/>
      <c r="E335" s="489"/>
      <c r="F335" s="489"/>
      <c r="G335" s="489"/>
    </row>
    <row r="336" spans="1:7">
      <c r="A336" s="366" t="s">
        <v>5794</v>
      </c>
      <c r="B336" s="428"/>
      <c r="C336" s="489"/>
      <c r="D336" s="489"/>
      <c r="E336" s="489"/>
      <c r="F336" s="489"/>
      <c r="G336" s="489"/>
    </row>
    <row r="337" spans="1:7">
      <c r="A337" s="366" t="s">
        <v>5795</v>
      </c>
      <c r="B337" s="428"/>
      <c r="C337" s="489"/>
      <c r="D337" s="489"/>
      <c r="E337" s="489"/>
      <c r="F337" s="489"/>
      <c r="G337" s="489"/>
    </row>
    <row r="338" spans="1:7">
      <c r="A338" s="366" t="s">
        <v>5796</v>
      </c>
      <c r="B338" s="428"/>
      <c r="C338" s="489"/>
      <c r="D338" s="489"/>
      <c r="E338" s="489"/>
      <c r="F338" s="489"/>
      <c r="G338" s="489"/>
    </row>
    <row r="339" spans="1:7">
      <c r="A339" s="366" t="s">
        <v>5797</v>
      </c>
      <c r="B339" s="428"/>
      <c r="C339" s="489"/>
      <c r="D339" s="489"/>
      <c r="E339" s="489"/>
      <c r="F339" s="489"/>
      <c r="G339" s="489"/>
    </row>
    <row r="340" spans="1:7">
      <c r="A340" s="488" t="s">
        <v>4861</v>
      </c>
      <c r="B340" s="428" t="s">
        <v>4366</v>
      </c>
      <c r="C340" s="437"/>
      <c r="D340" s="437"/>
      <c r="E340" s="437"/>
      <c r="F340" s="437"/>
      <c r="G340" s="437"/>
    </row>
    <row r="341" spans="1:7">
      <c r="A341" s="366" t="s">
        <v>5798</v>
      </c>
      <c r="B341" s="428"/>
      <c r="C341" s="489"/>
      <c r="D341" s="489"/>
      <c r="E341" s="489"/>
      <c r="F341" s="489"/>
      <c r="G341" s="489"/>
    </row>
    <row r="342" spans="1:7">
      <c r="A342" s="501" t="s">
        <v>5362</v>
      </c>
      <c r="B342" s="428" t="s">
        <v>5355</v>
      </c>
      <c r="C342" s="489" t="s">
        <v>236</v>
      </c>
      <c r="D342" s="489" t="s">
        <v>236</v>
      </c>
      <c r="E342" s="489"/>
      <c r="F342" s="489"/>
      <c r="G342" s="489"/>
    </row>
    <row r="343" spans="1:7">
      <c r="A343" s="501" t="s">
        <v>5377</v>
      </c>
      <c r="B343" s="428" t="s">
        <v>3969</v>
      </c>
      <c r="C343" s="489" t="s">
        <v>236</v>
      </c>
      <c r="D343" s="489" t="s">
        <v>236</v>
      </c>
      <c r="E343" s="489"/>
      <c r="F343" s="489"/>
      <c r="G343" s="489"/>
    </row>
    <row r="344" spans="1:7">
      <c r="A344" s="501" t="s">
        <v>5799</v>
      </c>
      <c r="B344" s="428"/>
      <c r="C344" s="489"/>
      <c r="D344" s="489"/>
      <c r="E344" s="489"/>
      <c r="F344" s="489"/>
      <c r="G344" s="489"/>
    </row>
    <row r="345" spans="1:7">
      <c r="A345" s="501" t="s">
        <v>5800</v>
      </c>
      <c r="B345" s="428"/>
      <c r="C345" s="489"/>
      <c r="D345" s="489"/>
      <c r="E345" s="489"/>
      <c r="F345" s="489"/>
      <c r="G345" s="489"/>
    </row>
    <row r="346" spans="1:7">
      <c r="A346" s="501" t="s">
        <v>4037</v>
      </c>
      <c r="B346" s="428" t="s">
        <v>5359</v>
      </c>
      <c r="C346" s="489" t="s">
        <v>236</v>
      </c>
      <c r="D346" s="489" t="s">
        <v>236</v>
      </c>
      <c r="E346" s="489"/>
      <c r="F346" s="489"/>
      <c r="G346" s="489"/>
    </row>
    <row r="347" spans="1:7">
      <c r="A347" s="501" t="s">
        <v>5801</v>
      </c>
      <c r="B347" s="428"/>
      <c r="C347" s="489"/>
      <c r="D347" s="489"/>
      <c r="E347" s="489"/>
      <c r="F347" s="489"/>
      <c r="G347" s="489"/>
    </row>
    <row r="348" spans="1:7">
      <c r="A348" s="501" t="s">
        <v>4013</v>
      </c>
      <c r="B348" s="428"/>
      <c r="C348" s="489"/>
      <c r="D348" s="489"/>
      <c r="E348" s="489"/>
      <c r="F348" s="489"/>
      <c r="G348" s="489"/>
    </row>
    <row r="349" spans="1:7">
      <c r="A349" s="501" t="s">
        <v>5802</v>
      </c>
      <c r="B349" s="428"/>
      <c r="C349" s="489"/>
      <c r="D349" s="489"/>
      <c r="E349" s="489"/>
      <c r="F349" s="489"/>
      <c r="G349" s="489"/>
    </row>
    <row r="350" spans="1:7">
      <c r="A350" s="501" t="s">
        <v>5803</v>
      </c>
      <c r="B350" s="428"/>
      <c r="C350" s="489"/>
      <c r="D350" s="489"/>
      <c r="E350" s="489"/>
      <c r="F350" s="489"/>
      <c r="G350" s="489"/>
    </row>
    <row r="351" spans="1:7">
      <c r="A351" s="501" t="s">
        <v>5804</v>
      </c>
      <c r="B351" s="428"/>
      <c r="C351" s="489"/>
      <c r="D351" s="489"/>
      <c r="E351" s="489"/>
      <c r="F351" s="489"/>
      <c r="G351" s="489"/>
    </row>
    <row r="352" spans="1:7">
      <c r="A352" s="501" t="s">
        <v>5805</v>
      </c>
      <c r="B352" s="428"/>
      <c r="C352" s="489"/>
      <c r="D352" s="489"/>
      <c r="E352" s="489"/>
      <c r="F352" s="489"/>
      <c r="G352" s="489"/>
    </row>
    <row r="353" spans="1:7">
      <c r="A353" s="501" t="s">
        <v>5806</v>
      </c>
      <c r="B353" s="428"/>
      <c r="C353" s="489"/>
      <c r="D353" s="489"/>
      <c r="E353" s="489"/>
      <c r="F353" s="489"/>
      <c r="G353" s="489"/>
    </row>
    <row r="354" spans="1:7">
      <c r="A354" s="501" t="s">
        <v>5807</v>
      </c>
      <c r="B354" s="428"/>
      <c r="C354" s="489"/>
      <c r="D354" s="489"/>
      <c r="E354" s="489"/>
      <c r="F354" s="489"/>
      <c r="G354" s="489"/>
    </row>
    <row r="355" spans="1:7">
      <c r="A355" s="501" t="s">
        <v>5808</v>
      </c>
      <c r="B355" s="428"/>
      <c r="C355" s="489"/>
      <c r="D355" s="489"/>
      <c r="E355" s="489"/>
      <c r="F355" s="489"/>
      <c r="G355" s="489"/>
    </row>
    <row r="356" spans="1:7">
      <c r="A356" s="501" t="s">
        <v>5809</v>
      </c>
      <c r="B356" s="428"/>
      <c r="C356" s="489"/>
      <c r="D356" s="489"/>
      <c r="E356" s="489"/>
      <c r="F356" s="489"/>
      <c r="G356" s="489"/>
    </row>
    <row r="357" spans="1:7">
      <c r="A357" s="501" t="s">
        <v>5810</v>
      </c>
      <c r="B357" s="428"/>
      <c r="C357" s="489"/>
      <c r="D357" s="489"/>
      <c r="E357" s="489"/>
      <c r="F357" s="489"/>
      <c r="G357" s="489"/>
    </row>
    <row r="358" spans="1:7">
      <c r="A358" s="501" t="s">
        <v>5811</v>
      </c>
      <c r="B358" s="428"/>
      <c r="C358" s="489"/>
      <c r="D358" s="489"/>
      <c r="E358" s="489"/>
      <c r="F358" s="489"/>
      <c r="G358" s="489"/>
    </row>
    <row r="359" spans="1:7">
      <c r="A359" s="501" t="s">
        <v>5812</v>
      </c>
      <c r="B359" s="428"/>
      <c r="C359" s="489"/>
      <c r="D359" s="489"/>
      <c r="E359" s="489"/>
      <c r="F359" s="489"/>
      <c r="G359" s="489"/>
    </row>
    <row r="360" spans="1:7">
      <c r="A360" s="501" t="s">
        <v>5813</v>
      </c>
      <c r="B360" s="428"/>
      <c r="C360" s="489"/>
      <c r="D360" s="489"/>
      <c r="E360" s="489"/>
      <c r="F360" s="489"/>
      <c r="G360" s="489"/>
    </row>
    <row r="361" spans="1:7">
      <c r="A361" s="501" t="s">
        <v>5814</v>
      </c>
      <c r="B361" s="428"/>
      <c r="C361" s="489" t="s">
        <v>236</v>
      </c>
      <c r="D361" s="489"/>
      <c r="E361" s="489"/>
      <c r="F361" s="489"/>
      <c r="G361" s="489"/>
    </row>
    <row r="362" spans="1:7">
      <c r="A362" s="501" t="s">
        <v>5815</v>
      </c>
      <c r="B362" s="428"/>
      <c r="C362" s="489"/>
      <c r="D362" s="489"/>
      <c r="E362" s="489"/>
      <c r="F362" s="489"/>
      <c r="G362" s="489"/>
    </row>
    <row r="363" spans="1:7">
      <c r="A363" s="501" t="s">
        <v>5816</v>
      </c>
      <c r="B363" s="428"/>
      <c r="C363" s="489"/>
      <c r="D363" s="489"/>
      <c r="E363" s="489"/>
      <c r="F363" s="489"/>
      <c r="G363" s="489"/>
    </row>
    <row r="364" spans="1:7">
      <c r="A364" s="501" t="s">
        <v>5817</v>
      </c>
      <c r="B364" s="428"/>
      <c r="C364" s="489"/>
      <c r="D364" s="489"/>
      <c r="E364" s="489"/>
      <c r="F364" s="489"/>
      <c r="G364" s="489"/>
    </row>
    <row r="365" spans="1:7">
      <c r="A365" s="501" t="s">
        <v>5182</v>
      </c>
      <c r="B365" s="428" t="s">
        <v>5183</v>
      </c>
      <c r="C365" s="489" t="s">
        <v>236</v>
      </c>
      <c r="D365" s="489" t="s">
        <v>236</v>
      </c>
      <c r="E365" s="489" t="s">
        <v>236</v>
      </c>
      <c r="F365" s="489" t="s">
        <v>236</v>
      </c>
      <c r="G365" s="489" t="s">
        <v>236</v>
      </c>
    </row>
    <row r="366" spans="1:7">
      <c r="A366" s="501" t="s">
        <v>5818</v>
      </c>
      <c r="B366" s="428"/>
      <c r="C366" s="489"/>
      <c r="D366" s="489"/>
      <c r="E366" s="489"/>
      <c r="F366" s="489"/>
      <c r="G366" s="489"/>
    </row>
    <row r="367" spans="1:7">
      <c r="A367" s="501" t="s">
        <v>4918</v>
      </c>
      <c r="B367" s="428" t="s">
        <v>4919</v>
      </c>
      <c r="C367" s="489" t="s">
        <v>236</v>
      </c>
      <c r="D367" s="489" t="s">
        <v>236</v>
      </c>
      <c r="E367" s="489" t="s">
        <v>236</v>
      </c>
      <c r="F367" s="489" t="s">
        <v>236</v>
      </c>
      <c r="G367" s="489" t="s">
        <v>236</v>
      </c>
    </row>
    <row r="368" spans="1:7">
      <c r="A368" s="501" t="s">
        <v>5819</v>
      </c>
      <c r="B368" s="428"/>
      <c r="C368" s="489"/>
      <c r="D368" s="489"/>
      <c r="E368" s="489"/>
      <c r="F368" s="489"/>
      <c r="G368" s="489"/>
    </row>
    <row r="369" spans="1:7">
      <c r="A369" s="501" t="s">
        <v>5820</v>
      </c>
      <c r="B369" s="428"/>
      <c r="C369" s="489"/>
      <c r="D369" s="489"/>
      <c r="E369" s="489"/>
      <c r="F369" s="489"/>
      <c r="G369" s="489"/>
    </row>
    <row r="370" spans="1:7">
      <c r="A370" s="501" t="s">
        <v>5821</v>
      </c>
      <c r="B370" s="428"/>
      <c r="C370" s="489"/>
      <c r="D370" s="489"/>
      <c r="E370" s="489"/>
      <c r="F370" s="489"/>
      <c r="G370" s="489"/>
    </row>
    <row r="371" spans="1:7">
      <c r="A371" s="501" t="s">
        <v>3984</v>
      </c>
      <c r="B371" s="428" t="s">
        <v>3958</v>
      </c>
      <c r="C371" s="489" t="s">
        <v>236</v>
      </c>
      <c r="D371" s="489" t="s">
        <v>236</v>
      </c>
      <c r="E371" s="489"/>
      <c r="F371" s="489"/>
      <c r="G371" s="489"/>
    </row>
    <row r="372" spans="1:7">
      <c r="A372" s="501" t="s">
        <v>5822</v>
      </c>
      <c r="B372" s="428"/>
      <c r="C372" s="489"/>
      <c r="D372" s="489"/>
      <c r="E372" s="489"/>
      <c r="F372" s="489"/>
      <c r="G372" s="489"/>
    </row>
    <row r="373" spans="1:7">
      <c r="A373" s="501" t="s">
        <v>5285</v>
      </c>
      <c r="B373" s="428"/>
      <c r="C373" s="489"/>
      <c r="D373" s="489"/>
      <c r="E373" s="489"/>
      <c r="F373" s="489"/>
      <c r="G373" s="489"/>
    </row>
    <row r="374" spans="1:7">
      <c r="A374" s="501" t="s">
        <v>5823</v>
      </c>
      <c r="B374" s="428"/>
      <c r="C374" s="489"/>
      <c r="D374" s="489"/>
      <c r="E374" s="489"/>
      <c r="F374" s="489"/>
      <c r="G374" s="489"/>
    </row>
    <row r="375" spans="1:7">
      <c r="A375" s="501" t="s">
        <v>5249</v>
      </c>
      <c r="B375" s="428" t="s">
        <v>5261</v>
      </c>
      <c r="C375" s="489" t="s">
        <v>236</v>
      </c>
      <c r="D375" s="489" t="s">
        <v>236</v>
      </c>
      <c r="E375" s="489" t="s">
        <v>236</v>
      </c>
      <c r="F375" s="489" t="s">
        <v>236</v>
      </c>
      <c r="G375" s="489" t="s">
        <v>236</v>
      </c>
    </row>
    <row r="376" spans="1:7">
      <c r="A376" s="501" t="s">
        <v>5824</v>
      </c>
      <c r="B376" s="428"/>
      <c r="C376" s="489"/>
      <c r="D376" s="489"/>
      <c r="E376" s="489"/>
      <c r="F376" s="489"/>
      <c r="G376" s="489"/>
    </row>
    <row r="377" spans="1:7">
      <c r="A377" s="501" t="s">
        <v>5286</v>
      </c>
      <c r="B377" s="428"/>
      <c r="C377" s="489"/>
      <c r="D377" s="489"/>
      <c r="E377" s="489"/>
      <c r="F377" s="489"/>
      <c r="G377" s="489"/>
    </row>
    <row r="378" spans="1:7">
      <c r="A378" s="501" t="s">
        <v>5825</v>
      </c>
      <c r="B378" s="428"/>
      <c r="C378" s="489"/>
      <c r="D378" s="489"/>
      <c r="E378" s="489"/>
      <c r="F378" s="489"/>
      <c r="G378" s="489"/>
    </row>
    <row r="379" spans="1:7">
      <c r="A379" s="501" t="s">
        <v>5826</v>
      </c>
      <c r="B379" s="428"/>
      <c r="C379" s="489"/>
      <c r="D379" s="489"/>
      <c r="E379" s="489"/>
      <c r="F379" s="489"/>
      <c r="G379" s="489"/>
    </row>
    <row r="380" spans="1:7">
      <c r="A380" s="501" t="s">
        <v>5827</v>
      </c>
      <c r="B380" s="428"/>
      <c r="C380" s="489"/>
      <c r="D380" s="489"/>
      <c r="E380" s="489"/>
      <c r="F380" s="489"/>
      <c r="G380" s="489"/>
    </row>
    <row r="381" spans="1:7">
      <c r="A381" s="501" t="s">
        <v>5828</v>
      </c>
      <c r="B381" s="428"/>
      <c r="C381" s="489"/>
      <c r="D381" s="489"/>
      <c r="E381" s="489"/>
      <c r="F381" s="489"/>
      <c r="G381" s="489"/>
    </row>
    <row r="382" spans="1:7">
      <c r="A382" s="501" t="s">
        <v>5829</v>
      </c>
      <c r="B382" s="428"/>
      <c r="C382" s="489"/>
      <c r="D382" s="489"/>
      <c r="E382" s="489"/>
      <c r="F382" s="489"/>
      <c r="G382" s="489"/>
    </row>
    <row r="383" spans="1:7">
      <c r="A383" s="501" t="s">
        <v>5830</v>
      </c>
      <c r="B383" s="428"/>
      <c r="C383" s="489"/>
      <c r="D383" s="489"/>
      <c r="E383" s="489"/>
      <c r="F383" s="489"/>
      <c r="G383" s="489"/>
    </row>
    <row r="384" spans="1:7">
      <c r="A384" s="501" t="s">
        <v>5831</v>
      </c>
      <c r="B384" s="428"/>
      <c r="C384" s="489"/>
      <c r="D384" s="489"/>
      <c r="E384" s="489"/>
      <c r="F384" s="489"/>
      <c r="G384" s="489"/>
    </row>
    <row r="385" spans="1:7">
      <c r="A385" s="366" t="s">
        <v>4407</v>
      </c>
      <c r="B385" s="428" t="s">
        <v>4414</v>
      </c>
      <c r="C385" s="489" t="s">
        <v>236</v>
      </c>
      <c r="D385" s="489" t="s">
        <v>236</v>
      </c>
      <c r="E385" s="489" t="s">
        <v>236</v>
      </c>
      <c r="F385" s="489" t="s">
        <v>236</v>
      </c>
      <c r="G385" s="489" t="s">
        <v>236</v>
      </c>
    </row>
    <row r="386" spans="1:7">
      <c r="A386" s="366" t="s">
        <v>5832</v>
      </c>
      <c r="B386" s="428"/>
      <c r="C386" s="489"/>
      <c r="D386" s="489"/>
      <c r="E386" s="489"/>
      <c r="F386" s="489"/>
      <c r="G386" s="489"/>
    </row>
    <row r="387" spans="1:7">
      <c r="A387" s="366" t="s">
        <v>4936</v>
      </c>
      <c r="B387" s="428" t="s">
        <v>4937</v>
      </c>
      <c r="C387" s="489" t="s">
        <v>236</v>
      </c>
      <c r="D387" s="489" t="s">
        <v>236</v>
      </c>
      <c r="E387" s="489" t="s">
        <v>236</v>
      </c>
      <c r="F387" s="489" t="s">
        <v>236</v>
      </c>
      <c r="G387" s="489" t="s">
        <v>236</v>
      </c>
    </row>
    <row r="388" spans="1:7">
      <c r="A388" s="366" t="s">
        <v>4895</v>
      </c>
      <c r="B388" s="428" t="s">
        <v>4700</v>
      </c>
      <c r="C388" s="489" t="s">
        <v>236</v>
      </c>
      <c r="D388" s="489" t="s">
        <v>236</v>
      </c>
      <c r="E388" s="489" t="s">
        <v>236</v>
      </c>
      <c r="F388" s="489" t="s">
        <v>236</v>
      </c>
      <c r="G388" s="489" t="s">
        <v>236</v>
      </c>
    </row>
    <row r="389" spans="1:7">
      <c r="A389" s="366" t="s">
        <v>5833</v>
      </c>
      <c r="B389" s="428"/>
      <c r="C389" s="489"/>
      <c r="D389" s="489"/>
      <c r="E389" s="489"/>
      <c r="F389" s="489"/>
      <c r="G389" s="489"/>
    </row>
    <row r="390" spans="1:7">
      <c r="A390" s="366" t="s">
        <v>3986</v>
      </c>
      <c r="B390" s="428" t="s">
        <v>5359</v>
      </c>
      <c r="C390" s="489" t="s">
        <v>236</v>
      </c>
      <c r="D390" s="489" t="s">
        <v>236</v>
      </c>
      <c r="E390" s="489"/>
      <c r="F390" s="489"/>
      <c r="G390" s="489"/>
    </row>
    <row r="391" spans="1:7">
      <c r="A391" s="366" t="s">
        <v>3987</v>
      </c>
      <c r="B391" s="428" t="s">
        <v>5359</v>
      </c>
      <c r="C391" s="489" t="s">
        <v>236</v>
      </c>
      <c r="D391" s="489" t="s">
        <v>236</v>
      </c>
      <c r="E391" s="489"/>
      <c r="F391" s="489"/>
      <c r="G391" s="489"/>
    </row>
    <row r="392" spans="1:7">
      <c r="A392" s="366" t="s">
        <v>5363</v>
      </c>
      <c r="B392" s="428" t="s">
        <v>5364</v>
      </c>
      <c r="C392" s="489" t="s">
        <v>236</v>
      </c>
      <c r="D392" s="489" t="s">
        <v>236</v>
      </c>
      <c r="E392" s="489"/>
      <c r="F392" s="489"/>
      <c r="G392" s="489"/>
    </row>
    <row r="393" spans="1:7">
      <c r="A393" s="366" t="s">
        <v>4040</v>
      </c>
      <c r="B393" s="428" t="s">
        <v>3958</v>
      </c>
      <c r="C393" s="489" t="s">
        <v>236</v>
      </c>
      <c r="D393" s="489" t="s">
        <v>236</v>
      </c>
      <c r="E393" s="489"/>
      <c r="F393" s="489"/>
      <c r="G393" s="489"/>
    </row>
    <row r="394" spans="1:7">
      <c r="A394" s="366" t="s">
        <v>5834</v>
      </c>
      <c r="B394" s="428"/>
      <c r="C394" s="489"/>
      <c r="D394" s="489"/>
      <c r="E394" s="489"/>
      <c r="F394" s="489"/>
      <c r="G394" s="489"/>
    </row>
    <row r="395" spans="1:7">
      <c r="A395" s="366" t="s">
        <v>5365</v>
      </c>
      <c r="B395" s="428" t="s">
        <v>3981</v>
      </c>
      <c r="C395" s="489" t="s">
        <v>236</v>
      </c>
      <c r="D395" s="489" t="s">
        <v>236</v>
      </c>
      <c r="E395" s="489"/>
      <c r="F395" s="489"/>
      <c r="G395" s="489"/>
    </row>
    <row r="396" spans="1:7">
      <c r="A396" s="366" t="s">
        <v>5835</v>
      </c>
      <c r="B396" s="428"/>
      <c r="C396" s="489"/>
      <c r="D396" s="489"/>
      <c r="E396" s="489"/>
      <c r="F396" s="489"/>
      <c r="G396" s="489"/>
    </row>
    <row r="397" spans="1:7">
      <c r="A397" s="366" t="s">
        <v>5179</v>
      </c>
      <c r="B397" s="428" t="s">
        <v>5180</v>
      </c>
      <c r="C397" s="489" t="s">
        <v>236</v>
      </c>
      <c r="D397" s="489" t="s">
        <v>236</v>
      </c>
      <c r="E397" s="489" t="s">
        <v>236</v>
      </c>
      <c r="F397" s="489" t="s">
        <v>236</v>
      </c>
      <c r="G397" s="489" t="s">
        <v>236</v>
      </c>
    </row>
    <row r="398" spans="1:7">
      <c r="A398" s="366" t="s">
        <v>5836</v>
      </c>
      <c r="B398" s="428"/>
      <c r="C398" s="489"/>
      <c r="D398" s="489"/>
      <c r="E398" s="489"/>
      <c r="F398" s="489"/>
      <c r="G398" s="489"/>
    </row>
    <row r="399" spans="1:7">
      <c r="A399" s="366" t="s">
        <v>5837</v>
      </c>
      <c r="B399" s="428"/>
      <c r="C399" s="489"/>
      <c r="D399" s="489"/>
      <c r="E399" s="489"/>
      <c r="F399" s="489"/>
      <c r="G399" s="489"/>
    </row>
    <row r="400" spans="1:7">
      <c r="A400" s="366" t="s">
        <v>5838</v>
      </c>
      <c r="B400" s="428"/>
      <c r="C400" s="489"/>
      <c r="D400" s="489"/>
      <c r="E400" s="489"/>
      <c r="F400" s="489"/>
      <c r="G400" s="489"/>
    </row>
    <row r="401" spans="1:7">
      <c r="A401" s="366" t="s">
        <v>5839</v>
      </c>
      <c r="B401" s="428"/>
      <c r="C401" s="489"/>
      <c r="D401" s="489"/>
      <c r="E401" s="489"/>
      <c r="F401" s="489"/>
      <c r="G401" s="489"/>
    </row>
    <row r="402" spans="1:7">
      <c r="A402" s="366" t="s">
        <v>5840</v>
      </c>
      <c r="B402" s="428"/>
      <c r="C402" s="489"/>
      <c r="D402" s="489"/>
      <c r="E402" s="489"/>
      <c r="F402" s="489"/>
      <c r="G402" s="489"/>
    </row>
    <row r="403" spans="1:7">
      <c r="A403" s="366" t="s">
        <v>5841</v>
      </c>
      <c r="B403" s="428"/>
      <c r="C403" s="489"/>
      <c r="D403" s="489"/>
      <c r="E403" s="489"/>
      <c r="F403" s="489"/>
      <c r="G403" s="489"/>
    </row>
    <row r="404" spans="1:7">
      <c r="A404" s="366" t="s">
        <v>4042</v>
      </c>
      <c r="B404" s="428"/>
      <c r="C404" s="489"/>
      <c r="D404" s="489"/>
      <c r="E404" s="489"/>
      <c r="F404" s="489"/>
      <c r="G404" s="489"/>
    </row>
    <row r="405" spans="1:7">
      <c r="A405" s="366" t="s">
        <v>5842</v>
      </c>
      <c r="B405" s="428"/>
      <c r="C405" s="489"/>
      <c r="D405" s="489"/>
      <c r="E405" s="489"/>
      <c r="F405" s="489"/>
      <c r="G405" s="489"/>
    </row>
    <row r="406" spans="1:7">
      <c r="A406" s="366" t="s">
        <v>5843</v>
      </c>
      <c r="B406" s="428"/>
      <c r="C406" s="489"/>
      <c r="D406" s="489"/>
      <c r="E406" s="489"/>
      <c r="F406" s="489"/>
      <c r="G406" s="489"/>
    </row>
    <row r="407" spans="1:7">
      <c r="A407" s="366" t="s">
        <v>5844</v>
      </c>
      <c r="B407" s="428"/>
      <c r="C407" s="489"/>
      <c r="D407" s="489"/>
      <c r="E407" s="489"/>
      <c r="F407" s="489"/>
      <c r="G407" s="489"/>
    </row>
    <row r="408" spans="1:7">
      <c r="A408" s="366" t="s">
        <v>5845</v>
      </c>
      <c r="B408" s="428"/>
      <c r="C408" s="489"/>
      <c r="D408" s="489"/>
      <c r="E408" s="489"/>
      <c r="F408" s="489"/>
      <c r="G408" s="489"/>
    </row>
    <row r="409" spans="1:7">
      <c r="A409" s="366" t="s">
        <v>5846</v>
      </c>
      <c r="B409" s="428"/>
      <c r="C409" s="489"/>
      <c r="D409" s="489"/>
      <c r="E409" s="489"/>
      <c r="F409" s="489"/>
      <c r="G409" s="489"/>
    </row>
    <row r="410" spans="1:7">
      <c r="A410" s="366" t="s">
        <v>5847</v>
      </c>
      <c r="B410" s="428"/>
      <c r="C410" s="489"/>
      <c r="D410" s="489"/>
      <c r="E410" s="489"/>
      <c r="F410" s="489"/>
      <c r="G410" s="489"/>
    </row>
    <row r="411" spans="1:7">
      <c r="A411" s="366" t="s">
        <v>5848</v>
      </c>
      <c r="B411" s="428"/>
      <c r="C411" s="489"/>
      <c r="D411" s="489"/>
      <c r="E411" s="489"/>
      <c r="F411" s="489"/>
      <c r="G411" s="489"/>
    </row>
    <row r="412" spans="1:7">
      <c r="A412" s="366" t="s">
        <v>5849</v>
      </c>
      <c r="B412" s="428"/>
      <c r="C412" s="489"/>
      <c r="D412" s="489"/>
      <c r="E412" s="489"/>
      <c r="F412" s="489"/>
      <c r="G412" s="489"/>
    </row>
    <row r="413" spans="1:7">
      <c r="A413" s="366" t="s">
        <v>5850</v>
      </c>
      <c r="B413" s="428"/>
      <c r="C413" s="489"/>
      <c r="D413" s="489"/>
      <c r="E413" s="489"/>
      <c r="F413" s="489"/>
      <c r="G413" s="489"/>
    </row>
    <row r="414" spans="1:7">
      <c r="A414" s="366" t="s">
        <v>4954</v>
      </c>
      <c r="B414" s="428" t="s">
        <v>4955</v>
      </c>
      <c r="C414" s="489" t="s">
        <v>236</v>
      </c>
      <c r="D414" s="489" t="s">
        <v>236</v>
      </c>
      <c r="E414" s="489" t="s">
        <v>236</v>
      </c>
      <c r="F414" s="489" t="s">
        <v>236</v>
      </c>
      <c r="G414" s="489" t="s">
        <v>236</v>
      </c>
    </row>
    <row r="415" spans="1:7">
      <c r="A415" s="366" t="s">
        <v>5851</v>
      </c>
      <c r="B415" s="428"/>
      <c r="C415" s="489"/>
      <c r="D415" s="489"/>
      <c r="E415" s="489"/>
      <c r="F415" s="489"/>
      <c r="G415" s="489"/>
    </row>
    <row r="416" spans="1:7">
      <c r="A416" s="366" t="s">
        <v>3988</v>
      </c>
      <c r="B416" s="428" t="s">
        <v>5342</v>
      </c>
      <c r="C416" s="489" t="s">
        <v>236</v>
      </c>
      <c r="D416" s="489" t="s">
        <v>236</v>
      </c>
      <c r="E416" s="489"/>
      <c r="F416" s="489"/>
      <c r="G416" s="489"/>
    </row>
    <row r="417" spans="1:7">
      <c r="A417" s="366" t="s">
        <v>5852</v>
      </c>
      <c r="B417" s="428"/>
      <c r="C417" s="489"/>
      <c r="D417" s="489"/>
      <c r="E417" s="489"/>
      <c r="F417" s="489"/>
      <c r="G417" s="489"/>
    </row>
    <row r="418" spans="1:7">
      <c r="A418" s="366" t="s">
        <v>5251</v>
      </c>
      <c r="B418" s="428" t="s">
        <v>5252</v>
      </c>
      <c r="C418" s="489" t="s">
        <v>236</v>
      </c>
      <c r="D418" s="489" t="s">
        <v>236</v>
      </c>
      <c r="E418" s="489" t="s">
        <v>236</v>
      </c>
      <c r="F418" s="489" t="s">
        <v>236</v>
      </c>
      <c r="G418" s="489" t="s">
        <v>236</v>
      </c>
    </row>
    <row r="419" spans="1:7">
      <c r="A419" s="366" t="s">
        <v>5853</v>
      </c>
      <c r="B419" s="428"/>
      <c r="C419" s="489"/>
      <c r="D419" s="489"/>
      <c r="E419" s="489"/>
      <c r="F419" s="489"/>
      <c r="G419" s="489"/>
    </row>
    <row r="420" spans="1:7">
      <c r="A420" s="366" t="s">
        <v>5366</v>
      </c>
      <c r="B420" s="428" t="s">
        <v>4035</v>
      </c>
      <c r="C420" s="489" t="s">
        <v>236</v>
      </c>
      <c r="D420" s="489" t="s">
        <v>236</v>
      </c>
      <c r="E420" s="489"/>
      <c r="F420" s="489"/>
      <c r="G420" s="489"/>
    </row>
    <row r="421" spans="1:7">
      <c r="A421" s="366" t="s">
        <v>5854</v>
      </c>
      <c r="B421" s="428"/>
      <c r="C421" s="489"/>
      <c r="D421" s="489"/>
      <c r="E421" s="489"/>
      <c r="F421" s="489"/>
      <c r="G421" s="489"/>
    </row>
    <row r="422" spans="1:7">
      <c r="A422" s="366" t="s">
        <v>5552</v>
      </c>
      <c r="B422" s="428" t="s">
        <v>5550</v>
      </c>
      <c r="C422" s="489" t="s">
        <v>236</v>
      </c>
      <c r="D422" s="489" t="s">
        <v>236</v>
      </c>
      <c r="E422" s="489"/>
      <c r="F422" s="489"/>
      <c r="G422" s="489"/>
    </row>
    <row r="423" spans="1:7">
      <c r="A423" s="366" t="s">
        <v>4443</v>
      </c>
      <c r="B423" s="428" t="s">
        <v>4444</v>
      </c>
      <c r="C423" s="489" t="s">
        <v>236</v>
      </c>
      <c r="D423" s="489" t="s">
        <v>236</v>
      </c>
      <c r="E423" s="489" t="s">
        <v>236</v>
      </c>
      <c r="F423" s="489" t="s">
        <v>236</v>
      </c>
      <c r="G423" s="489" t="s">
        <v>236</v>
      </c>
    </row>
    <row r="424" spans="1:7">
      <c r="A424" s="366" t="s">
        <v>5855</v>
      </c>
      <c r="B424" s="428"/>
      <c r="C424" s="489"/>
      <c r="D424" s="489"/>
      <c r="E424" s="489"/>
      <c r="F424" s="489"/>
      <c r="G424" s="489"/>
    </row>
    <row r="425" spans="1:7">
      <c r="A425" s="366" t="s">
        <v>5856</v>
      </c>
      <c r="B425" s="428"/>
      <c r="C425" s="489"/>
      <c r="D425" s="489"/>
      <c r="E425" s="489"/>
      <c r="F425" s="489"/>
      <c r="G425" s="489"/>
    </row>
    <row r="426" spans="1:7">
      <c r="A426" s="366" t="s">
        <v>5857</v>
      </c>
      <c r="B426" s="428"/>
      <c r="C426" s="489"/>
      <c r="D426" s="489"/>
      <c r="E426" s="489"/>
      <c r="F426" s="489"/>
      <c r="G426" s="489"/>
    </row>
    <row r="427" spans="1:7">
      <c r="A427" s="366" t="s">
        <v>5858</v>
      </c>
      <c r="B427" s="428"/>
      <c r="C427" s="489"/>
      <c r="D427" s="489"/>
      <c r="E427" s="489"/>
      <c r="F427" s="489"/>
      <c r="G427" s="489"/>
    </row>
    <row r="428" spans="1:7">
      <c r="A428" s="366" t="s">
        <v>5859</v>
      </c>
      <c r="B428" s="428"/>
      <c r="C428" s="489"/>
      <c r="D428" s="489"/>
      <c r="E428" s="489"/>
      <c r="F428" s="489"/>
      <c r="G428" s="489"/>
    </row>
    <row r="429" spans="1:7">
      <c r="A429" s="366" t="s">
        <v>5860</v>
      </c>
      <c r="B429" s="428"/>
      <c r="C429" s="489"/>
      <c r="D429" s="489"/>
      <c r="E429" s="489"/>
      <c r="F429" s="489"/>
      <c r="G429" s="489"/>
    </row>
    <row r="430" spans="1:7">
      <c r="A430" s="366" t="s">
        <v>5861</v>
      </c>
      <c r="B430" s="428"/>
      <c r="C430" s="489"/>
      <c r="D430" s="489"/>
      <c r="E430" s="489"/>
      <c r="F430" s="489"/>
      <c r="G430" s="489"/>
    </row>
    <row r="431" spans="1:7">
      <c r="A431" s="366" t="s">
        <v>5862</v>
      </c>
      <c r="B431" s="428"/>
      <c r="C431" s="489"/>
      <c r="D431" s="489"/>
      <c r="E431" s="489"/>
      <c r="F431" s="489"/>
      <c r="G431" s="489"/>
    </row>
    <row r="432" spans="1:7">
      <c r="A432" s="366" t="s">
        <v>5863</v>
      </c>
      <c r="B432" s="428"/>
      <c r="C432" s="489"/>
      <c r="D432" s="489"/>
      <c r="E432" s="489"/>
      <c r="F432" s="489"/>
      <c r="G432" s="489"/>
    </row>
    <row r="433" spans="1:7">
      <c r="A433" s="366" t="s">
        <v>5864</v>
      </c>
      <c r="B433" s="428"/>
      <c r="C433" s="489"/>
      <c r="D433" s="489"/>
      <c r="E433" s="489"/>
      <c r="F433" s="489"/>
      <c r="G433" s="489"/>
    </row>
    <row r="434" spans="1:7">
      <c r="A434" s="366" t="s">
        <v>5865</v>
      </c>
      <c r="B434" s="428"/>
      <c r="C434" s="489"/>
      <c r="D434" s="489"/>
      <c r="E434" s="489"/>
      <c r="F434" s="489"/>
      <c r="G434" s="489"/>
    </row>
    <row r="435" spans="1:7">
      <c r="A435" s="366" t="s">
        <v>5866</v>
      </c>
      <c r="B435" s="428"/>
      <c r="C435" s="489"/>
      <c r="D435" s="489"/>
      <c r="E435" s="489"/>
      <c r="F435" s="489"/>
      <c r="G435" s="489"/>
    </row>
    <row r="436" spans="1:7">
      <c r="A436" s="366" t="s">
        <v>5867</v>
      </c>
      <c r="B436" s="428"/>
      <c r="C436" s="489"/>
      <c r="D436" s="489"/>
      <c r="E436" s="489"/>
      <c r="F436" s="489"/>
      <c r="G436" s="489"/>
    </row>
    <row r="437" spans="1:7">
      <c r="A437" s="366" t="s">
        <v>5868</v>
      </c>
      <c r="B437" s="428"/>
      <c r="C437" s="489"/>
      <c r="D437" s="489"/>
      <c r="E437" s="489"/>
      <c r="F437" s="489"/>
      <c r="G437" s="489"/>
    </row>
    <row r="438" spans="1:7">
      <c r="A438" s="366" t="s">
        <v>5869</v>
      </c>
      <c r="B438" s="428"/>
      <c r="C438" s="489" t="s">
        <v>236</v>
      </c>
      <c r="D438" s="489"/>
      <c r="E438" s="489"/>
      <c r="F438" s="489"/>
      <c r="G438" s="489"/>
    </row>
    <row r="439" spans="1:7">
      <c r="A439" s="366" t="s">
        <v>4445</v>
      </c>
      <c r="B439" s="428" t="s">
        <v>4448</v>
      </c>
      <c r="C439" s="489" t="s">
        <v>236</v>
      </c>
      <c r="D439" s="489" t="s">
        <v>236</v>
      </c>
      <c r="E439" s="489" t="s">
        <v>236</v>
      </c>
      <c r="F439" s="489" t="s">
        <v>236</v>
      </c>
      <c r="G439" s="489" t="s">
        <v>236</v>
      </c>
    </row>
    <row r="440" spans="1:7">
      <c r="A440" s="366" t="s">
        <v>5870</v>
      </c>
      <c r="B440" s="428"/>
      <c r="C440" s="489"/>
      <c r="D440" s="489"/>
      <c r="E440" s="489"/>
      <c r="F440" s="489"/>
      <c r="G440" s="489"/>
    </row>
    <row r="441" spans="1:7">
      <c r="A441" s="366" t="s">
        <v>5871</v>
      </c>
      <c r="B441" s="428"/>
      <c r="C441" s="489"/>
      <c r="D441" s="489"/>
      <c r="E441" s="489"/>
      <c r="F441" s="489"/>
      <c r="G441" s="489"/>
    </row>
    <row r="442" spans="1:7">
      <c r="A442" s="366" t="s">
        <v>5368</v>
      </c>
      <c r="B442" s="428" t="s">
        <v>5360</v>
      </c>
      <c r="C442" s="489" t="s">
        <v>236</v>
      </c>
      <c r="D442" s="489" t="s">
        <v>236</v>
      </c>
      <c r="E442" s="489"/>
      <c r="F442" s="489"/>
      <c r="G442" s="489"/>
    </row>
    <row r="443" spans="1:7">
      <c r="A443" s="366" t="s">
        <v>5872</v>
      </c>
      <c r="B443" s="428"/>
      <c r="C443" s="489"/>
      <c r="D443" s="489"/>
      <c r="E443" s="489"/>
      <c r="F443" s="489"/>
      <c r="G443" s="489"/>
    </row>
    <row r="444" spans="1:7">
      <c r="A444" s="366" t="s">
        <v>5873</v>
      </c>
      <c r="B444" s="428"/>
      <c r="C444" s="489"/>
      <c r="D444" s="489"/>
      <c r="E444" s="489"/>
      <c r="F444" s="489"/>
      <c r="G444" s="489"/>
    </row>
    <row r="445" spans="1:7">
      <c r="A445" s="366" t="s">
        <v>4373</v>
      </c>
      <c r="B445" s="428" t="s">
        <v>4366</v>
      </c>
      <c r="C445" s="489" t="s">
        <v>236</v>
      </c>
      <c r="D445" s="489" t="s">
        <v>236</v>
      </c>
      <c r="E445" s="489" t="s">
        <v>236</v>
      </c>
      <c r="F445" s="489" t="s">
        <v>236</v>
      </c>
      <c r="G445" s="489" t="s">
        <v>236</v>
      </c>
    </row>
    <row r="446" spans="1:7">
      <c r="A446" s="366" t="s">
        <v>5874</v>
      </c>
      <c r="B446" s="428"/>
      <c r="C446" s="489"/>
      <c r="D446" s="489"/>
      <c r="E446" s="489"/>
      <c r="F446" s="489"/>
      <c r="G446" s="489"/>
    </row>
    <row r="447" spans="1:7">
      <c r="A447" s="366" t="s">
        <v>5875</v>
      </c>
      <c r="B447" s="428"/>
      <c r="C447" s="489" t="s">
        <v>236</v>
      </c>
      <c r="D447" s="489"/>
      <c r="E447" s="489"/>
      <c r="F447" s="489"/>
      <c r="G447" s="489"/>
    </row>
    <row r="448" spans="1:7">
      <c r="A448" s="366" t="s">
        <v>5876</v>
      </c>
      <c r="B448" s="428"/>
      <c r="C448" s="489"/>
      <c r="D448" s="489"/>
      <c r="E448" s="489"/>
      <c r="F448" s="489"/>
      <c r="G448" s="489"/>
    </row>
    <row r="449" spans="1:7">
      <c r="A449" s="366" t="s">
        <v>3992</v>
      </c>
      <c r="B449" s="428" t="s">
        <v>5919</v>
      </c>
      <c r="C449" s="489" t="s">
        <v>236</v>
      </c>
      <c r="D449" s="489"/>
      <c r="E449" s="489"/>
      <c r="F449" s="489"/>
      <c r="G449" s="489"/>
    </row>
    <row r="450" spans="1:7">
      <c r="A450" s="366" t="s">
        <v>5877</v>
      </c>
      <c r="B450" s="428"/>
      <c r="C450" s="489"/>
      <c r="D450" s="489"/>
      <c r="E450" s="489"/>
      <c r="F450" s="489"/>
      <c r="G450" s="489"/>
    </row>
    <row r="451" spans="1:7">
      <c r="A451" s="366" t="s">
        <v>5878</v>
      </c>
      <c r="B451" s="428"/>
      <c r="C451" s="489"/>
      <c r="D451" s="489"/>
      <c r="E451" s="489"/>
      <c r="F451" s="489"/>
      <c r="G451" s="489"/>
    </row>
    <row r="452" spans="1:7">
      <c r="A452" s="501" t="s">
        <v>5882</v>
      </c>
      <c r="B452" s="428"/>
      <c r="C452" s="489"/>
      <c r="D452" s="489"/>
      <c r="E452" s="489"/>
      <c r="F452" s="489"/>
      <c r="G452" s="489"/>
    </row>
    <row r="453" spans="1:7">
      <c r="A453" s="366" t="s">
        <v>5879</v>
      </c>
      <c r="B453" s="428"/>
      <c r="C453" s="489"/>
      <c r="D453" s="489"/>
      <c r="E453" s="489"/>
      <c r="F453" s="489"/>
      <c r="G453" s="489"/>
    </row>
    <row r="454" spans="1:7">
      <c r="A454" s="366" t="s">
        <v>5880</v>
      </c>
      <c r="B454" s="428"/>
      <c r="C454" s="489"/>
      <c r="D454" s="489"/>
      <c r="E454" s="489"/>
      <c r="F454" s="489"/>
      <c r="G454" s="489"/>
    </row>
    <row r="455" spans="1:7">
      <c r="A455" s="366" t="s">
        <v>5881</v>
      </c>
      <c r="B455" s="428"/>
      <c r="C455" s="489"/>
      <c r="D455" s="489"/>
      <c r="E455" s="489"/>
      <c r="F455" s="489"/>
      <c r="G455" s="489"/>
    </row>
    <row r="456" spans="1:7">
      <c r="A456" s="366" t="s">
        <v>5883</v>
      </c>
      <c r="B456" s="428"/>
      <c r="C456" s="489"/>
      <c r="D456" s="489"/>
      <c r="E456" s="489"/>
      <c r="F456" s="489"/>
      <c r="G456" s="489"/>
    </row>
    <row r="457" spans="1:7">
      <c r="A457" s="366" t="s">
        <v>4408</v>
      </c>
      <c r="B457" s="428" t="s">
        <v>4413</v>
      </c>
      <c r="C457" s="489" t="s">
        <v>236</v>
      </c>
      <c r="D457" s="489" t="s">
        <v>236</v>
      </c>
      <c r="E457" s="489" t="s">
        <v>236</v>
      </c>
      <c r="F457" s="489" t="s">
        <v>236</v>
      </c>
      <c r="G457" s="489" t="s">
        <v>236</v>
      </c>
    </row>
    <row r="458" spans="1:7">
      <c r="A458" s="366" t="s">
        <v>5554</v>
      </c>
      <c r="B458" s="428" t="s">
        <v>5550</v>
      </c>
      <c r="C458" s="489" t="s">
        <v>236</v>
      </c>
      <c r="D458" s="489" t="s">
        <v>236</v>
      </c>
      <c r="E458" s="489"/>
      <c r="F458" s="489"/>
      <c r="G458" s="489"/>
    </row>
    <row r="459" spans="1:7">
      <c r="A459" s="366" t="s">
        <v>4005</v>
      </c>
      <c r="B459" s="428"/>
      <c r="C459" s="489"/>
      <c r="D459" s="489"/>
      <c r="E459" s="489"/>
      <c r="F459" s="489"/>
      <c r="G459" s="489"/>
    </row>
    <row r="460" spans="1:7">
      <c r="A460" s="366" t="s">
        <v>5884</v>
      </c>
      <c r="B460" s="428"/>
      <c r="C460" s="489"/>
      <c r="D460" s="489"/>
      <c r="E460" s="489"/>
      <c r="F460" s="489"/>
      <c r="G460" s="489"/>
    </row>
    <row r="461" spans="1:7">
      <c r="A461" s="366" t="s">
        <v>5885</v>
      </c>
      <c r="B461" s="428"/>
      <c r="C461" s="489"/>
      <c r="D461" s="489"/>
      <c r="E461" s="489"/>
      <c r="F461" s="489"/>
      <c r="G461" s="489"/>
    </row>
    <row r="462" spans="1:7">
      <c r="A462" s="366" t="s">
        <v>5886</v>
      </c>
      <c r="B462" s="428"/>
      <c r="C462" s="489"/>
      <c r="D462" s="489"/>
      <c r="E462" s="489"/>
      <c r="F462" s="489"/>
      <c r="G462" s="489"/>
    </row>
    <row r="463" spans="1:7">
      <c r="A463" s="366" t="s">
        <v>5887</v>
      </c>
      <c r="B463" s="428"/>
      <c r="C463" s="489"/>
      <c r="D463" s="489"/>
      <c r="E463" s="489"/>
      <c r="F463" s="489"/>
      <c r="G463" s="489"/>
    </row>
    <row r="464" spans="1:7">
      <c r="A464" s="366" t="s">
        <v>5888</v>
      </c>
      <c r="B464" s="428"/>
      <c r="C464" s="489"/>
      <c r="D464" s="489"/>
      <c r="E464" s="489"/>
      <c r="F464" s="489"/>
      <c r="G464" s="489"/>
    </row>
    <row r="465" spans="1:7">
      <c r="A465" s="366" t="s">
        <v>5889</v>
      </c>
      <c r="B465" s="428"/>
      <c r="C465" s="489"/>
      <c r="D465" s="489"/>
      <c r="E465" s="489"/>
      <c r="F465" s="489"/>
      <c r="G465" s="489"/>
    </row>
    <row r="466" spans="1:7">
      <c r="A466" s="366" t="s">
        <v>5890</v>
      </c>
      <c r="B466" s="428"/>
      <c r="C466" s="489"/>
      <c r="D466" s="489"/>
      <c r="E466" s="489"/>
      <c r="F466" s="489"/>
      <c r="G466" s="489"/>
    </row>
    <row r="467" spans="1:7">
      <c r="A467" s="366" t="s">
        <v>5259</v>
      </c>
      <c r="B467" s="428" t="s">
        <v>5260</v>
      </c>
      <c r="C467" s="489" t="s">
        <v>236</v>
      </c>
      <c r="D467" s="489" t="s">
        <v>236</v>
      </c>
      <c r="E467" s="489" t="s">
        <v>236</v>
      </c>
      <c r="F467" s="489" t="s">
        <v>236</v>
      </c>
      <c r="G467" s="489" t="s">
        <v>236</v>
      </c>
    </row>
    <row r="468" spans="1:7">
      <c r="A468" s="366" t="s">
        <v>5891</v>
      </c>
      <c r="B468" s="428"/>
      <c r="C468" s="489"/>
      <c r="D468" s="489"/>
      <c r="E468" s="489"/>
      <c r="F468" s="489"/>
      <c r="G468" s="489"/>
    </row>
    <row r="469" spans="1:7">
      <c r="A469" s="366" t="s">
        <v>5892</v>
      </c>
      <c r="B469" s="428"/>
      <c r="C469" s="489"/>
      <c r="D469" s="489"/>
      <c r="E469" s="489"/>
      <c r="F469" s="489"/>
      <c r="G469" s="489"/>
    </row>
    <row r="470" spans="1:7">
      <c r="A470" s="366" t="s">
        <v>5893</v>
      </c>
      <c r="B470" s="428"/>
      <c r="C470" s="489"/>
      <c r="D470" s="489"/>
      <c r="E470" s="489"/>
      <c r="F470" s="489"/>
      <c r="G470" s="489"/>
    </row>
    <row r="471" spans="1:7">
      <c r="A471" s="366" t="s">
        <v>5894</v>
      </c>
      <c r="B471" s="428"/>
      <c r="C471" s="489"/>
      <c r="D471" s="489"/>
      <c r="E471" s="489"/>
      <c r="F471" s="489"/>
      <c r="G471" s="489"/>
    </row>
    <row r="472" spans="1:7">
      <c r="A472" s="366" t="s">
        <v>4801</v>
      </c>
      <c r="B472" s="428" t="s">
        <v>4802</v>
      </c>
      <c r="C472" s="489" t="s">
        <v>236</v>
      </c>
      <c r="D472" s="489" t="s">
        <v>236</v>
      </c>
      <c r="E472" s="489" t="s">
        <v>236</v>
      </c>
      <c r="F472" s="489" t="s">
        <v>236</v>
      </c>
      <c r="G472" s="489" t="s">
        <v>236</v>
      </c>
    </row>
    <row r="473" spans="1:7">
      <c r="A473" s="366" t="s">
        <v>5895</v>
      </c>
      <c r="B473" s="428"/>
      <c r="C473" s="489"/>
      <c r="D473" s="489"/>
      <c r="E473" s="489"/>
      <c r="F473" s="489"/>
      <c r="G473" s="489"/>
    </row>
    <row r="474" spans="1:7">
      <c r="A474" s="366" t="s">
        <v>5896</v>
      </c>
      <c r="B474" s="428"/>
      <c r="C474" s="489"/>
      <c r="D474" s="489"/>
      <c r="E474" s="489"/>
      <c r="F474" s="489"/>
      <c r="G474" s="489"/>
    </row>
    <row r="475" spans="1:7">
      <c r="A475" s="366" t="s">
        <v>5897</v>
      </c>
      <c r="B475" s="428"/>
      <c r="C475" s="489"/>
      <c r="D475" s="489"/>
      <c r="E475" s="489"/>
      <c r="F475" s="489"/>
      <c r="G475" s="489"/>
    </row>
    <row r="476" spans="1:7">
      <c r="A476" s="366" t="s">
        <v>5556</v>
      </c>
      <c r="B476" s="428" t="s">
        <v>5550</v>
      </c>
      <c r="C476" s="489" t="s">
        <v>236</v>
      </c>
      <c r="D476" s="489" t="s">
        <v>236</v>
      </c>
      <c r="E476" s="489"/>
      <c r="F476" s="489"/>
      <c r="G476" s="489"/>
    </row>
    <row r="477" spans="1:7">
      <c r="A477" s="366" t="s">
        <v>5898</v>
      </c>
      <c r="B477" s="428"/>
      <c r="C477" s="489"/>
      <c r="D477" s="489"/>
      <c r="E477" s="489"/>
      <c r="F477" s="489"/>
      <c r="G477" s="489"/>
    </row>
    <row r="478" spans="1:7">
      <c r="A478" s="366" t="s">
        <v>5184</v>
      </c>
      <c r="B478" s="428" t="s">
        <v>5185</v>
      </c>
      <c r="C478" s="489" t="s">
        <v>236</v>
      </c>
      <c r="D478" s="489" t="s">
        <v>236</v>
      </c>
      <c r="E478" s="489" t="s">
        <v>236</v>
      </c>
      <c r="F478" s="489" t="s">
        <v>236</v>
      </c>
      <c r="G478" s="489" t="s">
        <v>236</v>
      </c>
    </row>
    <row r="479" spans="1:7">
      <c r="A479" s="366" t="s">
        <v>4017</v>
      </c>
      <c r="B479" s="428" t="s">
        <v>3847</v>
      </c>
      <c r="C479" s="489" t="s">
        <v>236</v>
      </c>
      <c r="D479" s="489" t="s">
        <v>236</v>
      </c>
      <c r="E479" s="489"/>
      <c r="F479" s="489"/>
      <c r="G479" s="489"/>
    </row>
    <row r="480" spans="1:7">
      <c r="A480" s="366" t="s">
        <v>4409</v>
      </c>
      <c r="B480" s="428" t="s">
        <v>4411</v>
      </c>
      <c r="C480" s="489" t="s">
        <v>236</v>
      </c>
      <c r="D480" s="489" t="s">
        <v>236</v>
      </c>
      <c r="E480" s="489" t="s">
        <v>236</v>
      </c>
      <c r="F480" s="489" t="s">
        <v>236</v>
      </c>
      <c r="G480" s="489" t="s">
        <v>236</v>
      </c>
    </row>
    <row r="481" spans="1:7">
      <c r="A481" s="366" t="s">
        <v>5899</v>
      </c>
      <c r="B481" s="428"/>
      <c r="C481" s="489"/>
      <c r="D481" s="489"/>
      <c r="E481" s="489"/>
      <c r="F481" s="489"/>
      <c r="G481" s="489"/>
    </row>
    <row r="482" spans="1:7">
      <c r="A482" s="366" t="s">
        <v>5900</v>
      </c>
      <c r="B482" s="428"/>
      <c r="C482" s="489"/>
      <c r="D482" s="489"/>
      <c r="E482" s="489"/>
      <c r="F482" s="489"/>
      <c r="G482" s="489"/>
    </row>
    <row r="483" spans="1:7">
      <c r="A483" s="366" t="s">
        <v>5901</v>
      </c>
      <c r="B483" s="428"/>
      <c r="C483" s="489"/>
      <c r="D483" s="489"/>
      <c r="E483" s="489"/>
      <c r="F483" s="489"/>
      <c r="G483" s="489"/>
    </row>
    <row r="484" spans="1:7">
      <c r="A484" s="366" t="s">
        <v>5375</v>
      </c>
      <c r="B484" s="428" t="s">
        <v>5376</v>
      </c>
      <c r="C484" s="489" t="s">
        <v>236</v>
      </c>
      <c r="D484" s="489" t="s">
        <v>236</v>
      </c>
      <c r="E484" s="489"/>
      <c r="F484" s="489"/>
      <c r="G484" s="489"/>
    </row>
    <row r="485" spans="1:7">
      <c r="A485" s="366" t="s">
        <v>5902</v>
      </c>
      <c r="B485" s="428"/>
      <c r="C485" s="489"/>
      <c r="D485" s="489"/>
      <c r="E485" s="489"/>
      <c r="F485" s="489"/>
      <c r="G485" s="489"/>
    </row>
    <row r="486" spans="1:7">
      <c r="A486" s="366" t="s">
        <v>5903</v>
      </c>
      <c r="B486" s="428"/>
      <c r="C486" s="489"/>
      <c r="D486" s="489"/>
      <c r="E486" s="489"/>
      <c r="F486" s="489"/>
      <c r="G486" s="489"/>
    </row>
    <row r="487" spans="1:7">
      <c r="A487" s="366" t="s">
        <v>5904</v>
      </c>
      <c r="B487" s="428"/>
      <c r="C487" s="489"/>
      <c r="D487" s="489"/>
      <c r="E487" s="489"/>
      <c r="F487" s="489"/>
      <c r="G487" s="489"/>
    </row>
    <row r="488" spans="1:7">
      <c r="A488" s="366" t="s">
        <v>5905</v>
      </c>
      <c r="B488" s="428"/>
      <c r="C488" s="489"/>
      <c r="D488" s="489"/>
      <c r="E488" s="489"/>
      <c r="F488" s="489"/>
      <c r="G488" s="489"/>
    </row>
    <row r="489" spans="1:7">
      <c r="A489" s="366" t="s">
        <v>5906</v>
      </c>
      <c r="B489" s="428"/>
      <c r="C489" s="489"/>
      <c r="D489" s="489"/>
      <c r="E489" s="489"/>
      <c r="F489" s="489"/>
      <c r="G489" s="489"/>
    </row>
    <row r="490" spans="1:7">
      <c r="A490" s="366" t="s">
        <v>5907</v>
      </c>
      <c r="B490" s="428"/>
      <c r="C490" s="489"/>
      <c r="D490" s="489"/>
      <c r="E490" s="489"/>
      <c r="F490" s="489"/>
      <c r="G490" s="489"/>
    </row>
    <row r="491" spans="1:7">
      <c r="A491" s="366" t="s">
        <v>4374</v>
      </c>
      <c r="B491" s="428" t="s">
        <v>4366</v>
      </c>
      <c r="C491" s="489" t="s">
        <v>236</v>
      </c>
      <c r="D491" s="489" t="s">
        <v>236</v>
      </c>
      <c r="E491" s="489" t="s">
        <v>236</v>
      </c>
      <c r="F491" s="489" t="s">
        <v>236</v>
      </c>
      <c r="G491" s="489" t="s">
        <v>236</v>
      </c>
    </row>
    <row r="492" spans="1:7">
      <c r="A492" s="366" t="s">
        <v>4375</v>
      </c>
      <c r="B492" s="428" t="s">
        <v>4366</v>
      </c>
      <c r="C492" s="489" t="s">
        <v>236</v>
      </c>
      <c r="D492" s="489" t="s">
        <v>236</v>
      </c>
      <c r="E492" s="489" t="s">
        <v>236</v>
      </c>
      <c r="F492" s="489" t="s">
        <v>236</v>
      </c>
      <c r="G492" s="489" t="s">
        <v>236</v>
      </c>
    </row>
    <row r="493" spans="1:7">
      <c r="A493" s="366" t="s">
        <v>4410</v>
      </c>
      <c r="B493" s="428" t="s">
        <v>4707</v>
      </c>
      <c r="C493" s="489" t="s">
        <v>236</v>
      </c>
      <c r="D493" s="489" t="s">
        <v>236</v>
      </c>
      <c r="E493" s="489" t="s">
        <v>236</v>
      </c>
      <c r="F493" s="489" t="s">
        <v>236</v>
      </c>
      <c r="G493" s="489" t="s">
        <v>236</v>
      </c>
    </row>
    <row r="494" spans="1:7">
      <c r="A494" s="366" t="s">
        <v>4446</v>
      </c>
      <c r="B494" s="428" t="s">
        <v>4447</v>
      </c>
      <c r="C494" s="489" t="s">
        <v>236</v>
      </c>
      <c r="D494" s="489" t="s">
        <v>236</v>
      </c>
      <c r="E494" s="489" t="s">
        <v>236</v>
      </c>
      <c r="F494" s="489" t="s">
        <v>236</v>
      </c>
      <c r="G494" s="489" t="s">
        <v>236</v>
      </c>
    </row>
    <row r="495" spans="1:7">
      <c r="A495" s="366" t="s">
        <v>4376</v>
      </c>
      <c r="B495" s="428" t="s">
        <v>4377</v>
      </c>
      <c r="C495" s="489" t="s">
        <v>236</v>
      </c>
      <c r="D495" s="489" t="s">
        <v>236</v>
      </c>
      <c r="E495" s="489" t="s">
        <v>236</v>
      </c>
      <c r="F495" s="489" t="s">
        <v>236</v>
      </c>
      <c r="G495" s="489" t="s">
        <v>236</v>
      </c>
    </row>
    <row r="496" spans="1:7">
      <c r="A496" s="366" t="s">
        <v>5908</v>
      </c>
      <c r="B496" s="428"/>
      <c r="C496" s="489"/>
      <c r="D496" s="489"/>
      <c r="E496" s="489"/>
      <c r="F496" s="489"/>
      <c r="G496" s="489"/>
    </row>
    <row r="497" spans="1:7">
      <c r="A497" s="366" t="s">
        <v>5215</v>
      </c>
      <c r="B497" s="428" t="s">
        <v>5216</v>
      </c>
      <c r="C497" s="429" t="s">
        <v>236</v>
      </c>
      <c r="D497" s="429" t="s">
        <v>236</v>
      </c>
      <c r="E497" s="429" t="s">
        <v>236</v>
      </c>
      <c r="F497" s="429" t="s">
        <v>236</v>
      </c>
      <c r="G497" s="429" t="s">
        <v>236</v>
      </c>
    </row>
    <row r="498" spans="1:7">
      <c r="A498" s="366" t="s">
        <v>5288</v>
      </c>
      <c r="B498" s="428"/>
      <c r="C498" s="429"/>
      <c r="D498" s="429"/>
      <c r="E498" s="429"/>
      <c r="F498" s="429"/>
      <c r="G498" s="429"/>
    </row>
    <row r="499" spans="1:7">
      <c r="A499" s="366" t="s">
        <v>5909</v>
      </c>
      <c r="B499" s="428"/>
      <c r="C499" s="429"/>
      <c r="D499" s="429"/>
      <c r="E499" s="429"/>
      <c r="F499" s="429"/>
      <c r="G499" s="429"/>
    </row>
    <row r="500" spans="1:7">
      <c r="A500" s="366" t="s">
        <v>5910</v>
      </c>
      <c r="B500" s="428"/>
      <c r="C500" s="429"/>
      <c r="D500" s="429"/>
      <c r="E500" s="429"/>
      <c r="F500" s="429"/>
      <c r="G500" s="429"/>
    </row>
    <row r="501" spans="1:7">
      <c r="A501" s="366" t="s">
        <v>5911</v>
      </c>
      <c r="B501" s="428"/>
      <c r="C501" s="429"/>
      <c r="D501" s="429"/>
      <c r="E501" s="429"/>
      <c r="F501" s="429"/>
      <c r="G501" s="429"/>
    </row>
    <row r="502" spans="1:7">
      <c r="A502" s="366" t="s">
        <v>4018</v>
      </c>
      <c r="B502" s="428"/>
      <c r="C502" s="429"/>
      <c r="D502" s="429"/>
      <c r="E502" s="429"/>
      <c r="F502" s="429"/>
      <c r="G502" s="429"/>
    </row>
    <row r="503" spans="1:7">
      <c r="A503" s="366" t="s">
        <v>5912</v>
      </c>
      <c r="B503" s="428"/>
      <c r="C503" s="429"/>
      <c r="D503" s="429"/>
      <c r="E503" s="429"/>
      <c r="F503" s="429"/>
      <c r="G503" s="429"/>
    </row>
    <row r="504" spans="1:7">
      <c r="A504" s="366" t="s">
        <v>5913</v>
      </c>
      <c r="B504" s="428"/>
      <c r="C504" s="429"/>
      <c r="D504" s="429"/>
      <c r="E504" s="429"/>
      <c r="F504" s="429"/>
      <c r="G504" s="429"/>
    </row>
    <row r="505" spans="1:7">
      <c r="A505" s="366" t="s">
        <v>5914</v>
      </c>
      <c r="B505" s="428"/>
      <c r="C505" s="429"/>
      <c r="D505" s="429"/>
      <c r="E505" s="429"/>
      <c r="F505" s="429"/>
      <c r="G505" s="429"/>
    </row>
    <row r="506" spans="1:7">
      <c r="A506" s="366" t="s">
        <v>5915</v>
      </c>
      <c r="B506" s="428"/>
      <c r="C506" s="429"/>
      <c r="D506" s="429"/>
      <c r="E506" s="429"/>
      <c r="F506" s="429"/>
      <c r="G506" s="429"/>
    </row>
    <row r="507" spans="1:7">
      <c r="A507" s="366"/>
      <c r="B507" s="428"/>
      <c r="C507" s="429"/>
      <c r="D507" s="429"/>
      <c r="E507" s="429"/>
      <c r="F507" s="429"/>
      <c r="G507" s="429"/>
    </row>
    <row r="508" spans="1:7">
      <c r="A508" s="366"/>
      <c r="B508" s="428"/>
      <c r="C508" s="429"/>
      <c r="D508" s="429"/>
      <c r="E508" s="429"/>
      <c r="F508" s="429"/>
      <c r="G508" s="429"/>
    </row>
    <row r="509" spans="1:7">
      <c r="A509" s="366"/>
      <c r="B509" s="428"/>
      <c r="C509" s="429"/>
      <c r="D509" s="429"/>
      <c r="E509" s="429"/>
      <c r="F509" s="429"/>
      <c r="G509" s="429"/>
    </row>
    <row r="510" spans="1:7">
      <c r="A510" s="366"/>
      <c r="B510" s="428"/>
      <c r="C510" s="429"/>
      <c r="D510" s="429"/>
      <c r="E510" s="429"/>
      <c r="F510" s="429"/>
      <c r="G510" s="429"/>
    </row>
    <row r="511" spans="1:7">
      <c r="A511" s="366"/>
      <c r="B511" s="428"/>
      <c r="C511" s="429"/>
      <c r="D511" s="429"/>
      <c r="E511" s="429"/>
      <c r="F511" s="429"/>
      <c r="G511" s="429"/>
    </row>
    <row r="512" spans="1:7" ht="15" thickBot="1">
      <c r="A512" s="430"/>
      <c r="B512" s="431"/>
      <c r="C512" s="432"/>
      <c r="D512" s="432"/>
      <c r="E512" s="432"/>
      <c r="F512" s="432"/>
      <c r="G512" s="432"/>
    </row>
    <row r="513" spans="1:29" ht="15" thickBot="1">
      <c r="A513" s="423" t="s">
        <v>4862</v>
      </c>
      <c r="B513" s="424"/>
      <c r="C513" s="492">
        <f>COUNTIF(C3:C511,"X")</f>
        <v>120</v>
      </c>
      <c r="D513" s="492">
        <f>COUNTIF(D3:D511,"X")</f>
        <v>97</v>
      </c>
      <c r="E513" s="492">
        <f>COUNTIF(E3:E511,"X")</f>
        <v>56</v>
      </c>
      <c r="F513" s="492">
        <f>COUNTIF(F3:F511,"X")</f>
        <v>56</v>
      </c>
      <c r="G513" s="492">
        <f>COUNTIF(G3:G511,"X")</f>
        <v>56</v>
      </c>
    </row>
    <row r="514" spans="1:29" ht="15">
      <c r="B514" s="284"/>
      <c r="C514" s="350"/>
      <c r="D514" s="350"/>
      <c r="E514" s="350"/>
      <c r="F514" s="350"/>
      <c r="G514" s="350"/>
      <c r="K514" s="192" t="s">
        <v>6134</v>
      </c>
    </row>
    <row r="515" spans="1:29">
      <c r="B515" s="284"/>
      <c r="C515" s="350"/>
      <c r="D515" s="350"/>
      <c r="E515" s="350"/>
      <c r="F515" s="350"/>
      <c r="G515" s="350"/>
    </row>
    <row r="516" spans="1:29">
      <c r="B516" s="284"/>
      <c r="C516" s="350"/>
      <c r="D516" s="350"/>
      <c r="E516" s="350"/>
      <c r="F516" s="350"/>
      <c r="G516" s="350"/>
      <c r="I516" s="745" t="s">
        <v>6138</v>
      </c>
      <c r="J516" s="745"/>
    </row>
    <row r="517" spans="1:29" ht="15.75" thickBot="1">
      <c r="B517" s="284"/>
      <c r="C517" s="350"/>
      <c r="D517" s="350"/>
      <c r="E517" s="350"/>
      <c r="F517" s="350"/>
      <c r="G517" s="350"/>
      <c r="I517" s="745"/>
      <c r="J517" s="745"/>
      <c r="K517" s="156" t="s">
        <v>6140</v>
      </c>
      <c r="L517" s="156" t="s">
        <v>6141</v>
      </c>
      <c r="M517" s="156" t="s">
        <v>6142</v>
      </c>
      <c r="N517" s="156" t="s">
        <v>6143</v>
      </c>
      <c r="O517" s="156" t="s">
        <v>6144</v>
      </c>
      <c r="P517" s="156" t="s">
        <v>6145</v>
      </c>
      <c r="Q517" s="156" t="s">
        <v>6146</v>
      </c>
      <c r="R517" s="156" t="s">
        <v>6147</v>
      </c>
      <c r="S517" s="156" t="s">
        <v>6148</v>
      </c>
      <c r="T517" s="156" t="s">
        <v>295</v>
      </c>
    </row>
    <row r="518" spans="1:29" ht="27" customHeight="1" thickBot="1">
      <c r="A518" t="s">
        <v>6140</v>
      </c>
      <c r="B518" s="284"/>
      <c r="C518" s="350"/>
      <c r="D518" s="350"/>
      <c r="E518" s="350"/>
      <c r="F518" s="350"/>
      <c r="G518" s="350"/>
      <c r="H518" s="192" t="s">
        <v>5988</v>
      </c>
      <c r="I518" s="624"/>
      <c r="J518" t="s">
        <v>6140</v>
      </c>
      <c r="K518" s="625"/>
      <c r="L518" s="625"/>
      <c r="M518" s="625"/>
      <c r="N518" s="625"/>
      <c r="O518" s="626" t="s">
        <v>6149</v>
      </c>
      <c r="P518" s="625"/>
      <c r="Q518" s="625"/>
      <c r="R518" s="627" t="s">
        <v>6150</v>
      </c>
      <c r="S518" s="625"/>
      <c r="T518" s="625"/>
      <c r="U518" s="743" t="s">
        <v>6164</v>
      </c>
      <c r="V518" s="744"/>
      <c r="W518" s="744"/>
      <c r="X518" s="744"/>
      <c r="Y518" s="744"/>
      <c r="Z518" s="744"/>
      <c r="AA518" s="744"/>
      <c r="AB518" s="744"/>
      <c r="AC518" s="744"/>
    </row>
    <row r="519" spans="1:29" ht="27" customHeight="1" thickBot="1">
      <c r="A519" t="s">
        <v>6141</v>
      </c>
      <c r="B519" s="284"/>
      <c r="C519" s="350"/>
      <c r="D519" s="350"/>
      <c r="E519" s="350"/>
      <c r="F519" s="350"/>
      <c r="G519" s="350"/>
      <c r="H519" s="192" t="s">
        <v>4116</v>
      </c>
      <c r="J519" t="s">
        <v>6141</v>
      </c>
      <c r="K519" s="625"/>
      <c r="L519" s="625"/>
      <c r="M519" s="626" t="s">
        <v>6149</v>
      </c>
      <c r="N519" s="625"/>
      <c r="O519" s="625"/>
      <c r="P519" s="627" t="s">
        <v>6150</v>
      </c>
      <c r="Q519" s="625"/>
      <c r="R519" s="625"/>
      <c r="S519" s="625"/>
      <c r="T519" s="625"/>
      <c r="U519" s="743" t="s">
        <v>6163</v>
      </c>
      <c r="V519" s="744"/>
      <c r="W519" s="744"/>
      <c r="X519" s="744"/>
      <c r="Y519" s="744"/>
      <c r="Z519" s="744"/>
      <c r="AA519" s="744"/>
      <c r="AB519" s="744"/>
      <c r="AC519" s="744"/>
    </row>
    <row r="520" spans="1:29" ht="27" customHeight="1" thickBot="1">
      <c r="A520" t="s">
        <v>6142</v>
      </c>
      <c r="B520" s="284"/>
      <c r="C520" s="350"/>
      <c r="D520" s="350"/>
      <c r="E520" s="350"/>
      <c r="F520" s="350"/>
      <c r="G520" s="350"/>
      <c r="H520" s="192" t="s">
        <v>4116</v>
      </c>
      <c r="J520" t="s">
        <v>6142</v>
      </c>
      <c r="K520" s="625"/>
      <c r="L520" s="625"/>
      <c r="M520" s="625"/>
      <c r="N520" s="625"/>
      <c r="O520" s="625"/>
      <c r="P520" s="625"/>
      <c r="Q520" s="627" t="s">
        <v>6150</v>
      </c>
      <c r="R520" s="625"/>
      <c r="S520" s="625"/>
      <c r="T520" s="626" t="s">
        <v>6149</v>
      </c>
      <c r="U520" s="743" t="s">
        <v>6162</v>
      </c>
      <c r="V520" s="744"/>
      <c r="W520" s="744"/>
      <c r="X520" s="744"/>
      <c r="Y520" s="744"/>
      <c r="Z520" s="744"/>
      <c r="AA520" s="744"/>
      <c r="AB520" s="744"/>
      <c r="AC520" s="744"/>
    </row>
    <row r="521" spans="1:29" ht="27" customHeight="1" thickBot="1">
      <c r="A521" t="s">
        <v>6143</v>
      </c>
      <c r="B521" s="284"/>
      <c r="C521" s="350"/>
      <c r="D521" s="350"/>
      <c r="E521" s="350"/>
      <c r="F521" s="350"/>
      <c r="G521" s="350"/>
      <c r="H521" s="192" t="s">
        <v>5988</v>
      </c>
      <c r="J521" t="s">
        <v>6143</v>
      </c>
      <c r="K521" s="625"/>
      <c r="L521" s="625"/>
      <c r="M521" s="625"/>
      <c r="N521" s="625"/>
      <c r="O521" s="625"/>
      <c r="P521" s="625"/>
      <c r="Q521" s="625"/>
      <c r="R521" s="626" t="s">
        <v>6149</v>
      </c>
      <c r="S521" s="625"/>
      <c r="T521" s="627" t="s">
        <v>6151</v>
      </c>
      <c r="U521" s="743" t="s">
        <v>6166</v>
      </c>
      <c r="V521" s="744"/>
      <c r="W521" s="744"/>
      <c r="X521" s="744"/>
      <c r="Y521" s="744"/>
      <c r="Z521" s="744"/>
      <c r="AA521" s="744"/>
      <c r="AB521" s="744"/>
      <c r="AC521" s="744"/>
    </row>
    <row r="522" spans="1:29" ht="27" customHeight="1" thickBot="1">
      <c r="A522" t="s">
        <v>6144</v>
      </c>
      <c r="B522" s="284"/>
      <c r="C522" s="350"/>
      <c r="D522" s="350"/>
      <c r="E522" s="350"/>
      <c r="F522" s="350"/>
      <c r="G522" s="350"/>
      <c r="H522" s="192" t="s">
        <v>6135</v>
      </c>
      <c r="J522" t="s">
        <v>6144</v>
      </c>
      <c r="K522" s="625"/>
      <c r="L522" s="625"/>
      <c r="M522" s="627" t="s">
        <v>6150</v>
      </c>
      <c r="N522" s="625"/>
      <c r="O522" s="625"/>
      <c r="P522" s="625"/>
      <c r="Q522" s="625"/>
      <c r="R522" s="625"/>
      <c r="S522" s="626" t="s">
        <v>6149</v>
      </c>
      <c r="T522" s="625"/>
      <c r="U522" s="743" t="s">
        <v>6168</v>
      </c>
      <c r="V522" s="744"/>
      <c r="W522" s="744"/>
      <c r="X522" s="744"/>
      <c r="Y522" s="744"/>
      <c r="Z522" s="744"/>
      <c r="AA522" s="744"/>
      <c r="AB522" s="744"/>
      <c r="AC522" s="744"/>
    </row>
    <row r="523" spans="1:29" ht="27" customHeight="1" thickBot="1">
      <c r="A523" t="s">
        <v>6145</v>
      </c>
      <c r="B523" s="284"/>
      <c r="C523" s="350"/>
      <c r="D523" s="350"/>
      <c r="E523" s="350"/>
      <c r="F523" s="350"/>
      <c r="G523" s="350"/>
      <c r="H523" s="192" t="s">
        <v>6136</v>
      </c>
      <c r="J523" t="s">
        <v>6145</v>
      </c>
      <c r="K523" s="626" t="s">
        <v>6149</v>
      </c>
      <c r="L523" s="625"/>
      <c r="M523" s="625"/>
      <c r="N523" s="627" t="s">
        <v>6150</v>
      </c>
      <c r="O523" s="625"/>
      <c r="P523" s="625"/>
      <c r="Q523" s="625"/>
      <c r="R523" s="625"/>
      <c r="S523" s="625"/>
      <c r="T523" s="625"/>
      <c r="U523" s="743" t="s">
        <v>6161</v>
      </c>
      <c r="V523" s="744"/>
      <c r="W523" s="744"/>
      <c r="X523" s="744"/>
      <c r="Y523" s="744"/>
      <c r="Z523" s="744"/>
      <c r="AA523" s="744"/>
      <c r="AB523" s="744"/>
      <c r="AC523" s="744"/>
    </row>
    <row r="524" spans="1:29" ht="27" customHeight="1" thickBot="1">
      <c r="A524" t="s">
        <v>6146</v>
      </c>
      <c r="B524" s="284"/>
      <c r="C524" s="350"/>
      <c r="D524" s="350"/>
      <c r="E524" s="350"/>
      <c r="F524" s="350"/>
      <c r="G524" s="350"/>
      <c r="H524" s="192" t="s">
        <v>6137</v>
      </c>
      <c r="J524" t="s">
        <v>6146</v>
      </c>
      <c r="K524" s="625"/>
      <c r="L524" s="627" t="s">
        <v>6150</v>
      </c>
      <c r="M524" s="625"/>
      <c r="N524" s="626" t="s">
        <v>6149</v>
      </c>
      <c r="O524" s="625"/>
      <c r="P524" s="625"/>
      <c r="Q524" s="625"/>
      <c r="R524" s="625"/>
      <c r="S524" s="625"/>
      <c r="T524" s="625"/>
      <c r="U524" s="743" t="s">
        <v>6169</v>
      </c>
      <c r="V524" s="744"/>
      <c r="W524" s="744"/>
      <c r="X524" s="744"/>
      <c r="Y524" s="744"/>
      <c r="Z524" s="744"/>
      <c r="AA524" s="744"/>
      <c r="AB524" s="744"/>
      <c r="AC524" s="744"/>
    </row>
    <row r="525" spans="1:29" ht="27" customHeight="1" thickBot="1">
      <c r="A525" t="s">
        <v>6147</v>
      </c>
      <c r="B525" s="284"/>
      <c r="C525" s="350"/>
      <c r="D525" s="350"/>
      <c r="E525" s="350"/>
      <c r="F525" s="350"/>
      <c r="G525" s="350"/>
      <c r="H525" s="192" t="s">
        <v>4052</v>
      </c>
      <c r="J525" t="s">
        <v>6147</v>
      </c>
      <c r="K525" s="625"/>
      <c r="L525" s="625"/>
      <c r="M525" s="625"/>
      <c r="N525" s="625"/>
      <c r="O525" s="625"/>
      <c r="P525" s="626" t="s">
        <v>6149</v>
      </c>
      <c r="Q525" s="625"/>
      <c r="R525" s="625"/>
      <c r="S525" s="627" t="s">
        <v>6150</v>
      </c>
      <c r="T525" s="625"/>
      <c r="U525" s="743" t="s">
        <v>6167</v>
      </c>
      <c r="V525" s="744"/>
      <c r="W525" s="744"/>
      <c r="X525" s="744"/>
      <c r="Y525" s="744"/>
      <c r="Z525" s="744"/>
      <c r="AA525" s="744"/>
      <c r="AB525" s="744"/>
      <c r="AC525" s="744"/>
    </row>
    <row r="526" spans="1:29" ht="27" customHeight="1" thickBot="1">
      <c r="A526" t="s">
        <v>6148</v>
      </c>
      <c r="B526" s="284"/>
      <c r="C526" s="350"/>
      <c r="D526" s="350"/>
      <c r="E526" s="350"/>
      <c r="F526" s="350"/>
      <c r="G526" s="350"/>
      <c r="H526" s="192" t="s">
        <v>6139</v>
      </c>
      <c r="J526" t="s">
        <v>6148</v>
      </c>
      <c r="K526" s="625"/>
      <c r="L526" s="626" t="s">
        <v>6149</v>
      </c>
      <c r="M526" s="625"/>
      <c r="N526" s="625"/>
      <c r="O526" s="627" t="s">
        <v>6150</v>
      </c>
      <c r="P526" s="625"/>
      <c r="Q526" s="625"/>
      <c r="R526" s="625"/>
      <c r="S526" s="625"/>
      <c r="T526" s="625"/>
      <c r="U526" s="743" t="s">
        <v>6170</v>
      </c>
      <c r="V526" s="744"/>
      <c r="W526" s="744"/>
      <c r="X526" s="744"/>
      <c r="Y526" s="744"/>
      <c r="Z526" s="744"/>
      <c r="AA526" s="744"/>
      <c r="AB526" s="744"/>
      <c r="AC526" s="744"/>
    </row>
    <row r="527" spans="1:29" ht="27" customHeight="1" thickBot="1">
      <c r="A527" t="s">
        <v>295</v>
      </c>
      <c r="B527" s="284"/>
      <c r="C527" s="350"/>
      <c r="D527" s="350"/>
      <c r="E527" s="350"/>
      <c r="F527" s="350"/>
      <c r="G527" s="350"/>
      <c r="J527" t="s">
        <v>295</v>
      </c>
      <c r="K527" s="627" t="s">
        <v>6150</v>
      </c>
      <c r="L527" s="625"/>
      <c r="M527" s="625"/>
      <c r="N527" s="625"/>
      <c r="O527" s="625"/>
      <c r="P527" s="625"/>
      <c r="Q527" s="626" t="s">
        <v>6149</v>
      </c>
      <c r="R527" s="625"/>
      <c r="S527" s="625"/>
      <c r="T527" s="625"/>
      <c r="U527" s="743" t="s">
        <v>6165</v>
      </c>
      <c r="V527" s="744"/>
      <c r="W527" s="744"/>
      <c r="X527" s="744"/>
      <c r="Y527" s="744"/>
      <c r="Z527" s="744"/>
      <c r="AA527" s="744"/>
      <c r="AB527" s="744"/>
      <c r="AC527" s="744"/>
    </row>
    <row r="528" spans="1:29">
      <c r="B528" s="284"/>
      <c r="C528" s="350"/>
      <c r="D528" s="350"/>
      <c r="E528" s="350"/>
      <c r="F528" s="350"/>
      <c r="G528" s="350"/>
    </row>
    <row r="529" spans="2:21">
      <c r="B529" s="284"/>
      <c r="C529" s="350"/>
      <c r="D529" s="350"/>
      <c r="E529" s="350"/>
      <c r="F529" s="350"/>
      <c r="G529" s="350"/>
    </row>
    <row r="530" spans="2:21">
      <c r="B530" s="284"/>
      <c r="C530" s="350"/>
      <c r="D530" s="350"/>
      <c r="E530" s="350"/>
      <c r="F530" s="350"/>
      <c r="G530" s="350"/>
      <c r="T530" s="634" t="s">
        <v>6152</v>
      </c>
      <c r="U530" s="629" t="s">
        <v>6155</v>
      </c>
    </row>
    <row r="531" spans="2:21">
      <c r="B531" s="284"/>
      <c r="C531" s="350"/>
      <c r="D531" s="350"/>
      <c r="E531" s="350"/>
      <c r="F531" s="350"/>
      <c r="G531" s="350"/>
      <c r="T531" s="635" t="s">
        <v>6135</v>
      </c>
      <c r="U531" s="628" t="s">
        <v>6156</v>
      </c>
    </row>
    <row r="532" spans="2:21">
      <c r="B532" s="284"/>
      <c r="C532" s="350"/>
      <c r="D532" s="350"/>
      <c r="E532" s="350"/>
      <c r="F532" s="350"/>
      <c r="G532" s="350"/>
      <c r="T532" s="636" t="s">
        <v>6153</v>
      </c>
      <c r="U532" s="630" t="s">
        <v>6157</v>
      </c>
    </row>
    <row r="533" spans="2:21">
      <c r="B533" s="284"/>
      <c r="C533" s="350"/>
      <c r="D533" s="350"/>
      <c r="E533" s="350"/>
      <c r="F533" s="350"/>
      <c r="G533" s="350"/>
      <c r="T533" s="637" t="s">
        <v>4612</v>
      </c>
      <c r="U533" s="631" t="s">
        <v>6158</v>
      </c>
    </row>
    <row r="534" spans="2:21">
      <c r="B534" s="284"/>
      <c r="C534" s="350"/>
      <c r="D534" s="350"/>
      <c r="E534" s="350"/>
      <c r="F534" s="350"/>
      <c r="G534" s="350"/>
      <c r="T534" s="638" t="s">
        <v>4625</v>
      </c>
      <c r="U534" s="632" t="s">
        <v>6159</v>
      </c>
    </row>
    <row r="535" spans="2:21">
      <c r="B535" s="284"/>
      <c r="C535" s="350"/>
      <c r="D535" s="350"/>
      <c r="E535" s="350"/>
      <c r="F535" s="350"/>
      <c r="G535" s="350"/>
      <c r="T535" s="639" t="s">
        <v>6154</v>
      </c>
      <c r="U535" s="633" t="s">
        <v>6160</v>
      </c>
    </row>
    <row r="536" spans="2:21">
      <c r="B536" s="284"/>
      <c r="C536" s="350"/>
      <c r="D536" s="350"/>
      <c r="E536" s="350"/>
      <c r="F536" s="350"/>
      <c r="G536" s="350"/>
    </row>
    <row r="537" spans="2:21">
      <c r="B537" s="284"/>
      <c r="C537" s="350"/>
      <c r="D537" s="350"/>
      <c r="E537" s="350"/>
      <c r="F537" s="350"/>
      <c r="G537" s="350"/>
    </row>
    <row r="538" spans="2:21">
      <c r="B538" s="284"/>
      <c r="C538" s="350"/>
      <c r="D538" s="350"/>
      <c r="E538" s="350"/>
      <c r="F538" s="350"/>
      <c r="G538" s="350"/>
    </row>
    <row r="539" spans="2:21">
      <c r="B539" s="284"/>
      <c r="C539" s="350"/>
      <c r="D539" s="350"/>
      <c r="E539" s="350"/>
      <c r="F539" s="350"/>
      <c r="G539" s="350"/>
    </row>
    <row r="540" spans="2:21">
      <c r="B540" s="284"/>
      <c r="C540" s="350"/>
      <c r="D540" s="350"/>
      <c r="E540" s="350"/>
      <c r="F540" s="350"/>
      <c r="G540" s="350"/>
    </row>
    <row r="541" spans="2:21">
      <c r="B541" s="284"/>
      <c r="C541" s="350"/>
      <c r="D541" s="350"/>
      <c r="E541" s="350"/>
      <c r="F541" s="350"/>
      <c r="G541" s="350"/>
    </row>
    <row r="542" spans="2:21">
      <c r="B542" s="284"/>
      <c r="C542" s="350"/>
      <c r="D542" s="350"/>
      <c r="E542" s="350"/>
      <c r="F542" s="350"/>
      <c r="G542" s="350"/>
    </row>
    <row r="543" spans="2:21">
      <c r="B543" s="284"/>
      <c r="C543" s="350"/>
      <c r="D543" s="350"/>
      <c r="E543" s="350"/>
      <c r="F543" s="350"/>
      <c r="G543" s="350"/>
    </row>
    <row r="544" spans="2:21">
      <c r="B544" s="284"/>
      <c r="C544" s="350"/>
      <c r="D544" s="350"/>
      <c r="E544" s="350"/>
      <c r="F544" s="350"/>
      <c r="G544" s="350"/>
    </row>
    <row r="545" spans="2:7">
      <c r="B545" s="284"/>
      <c r="C545" s="350"/>
      <c r="D545" s="350"/>
      <c r="E545" s="350"/>
      <c r="F545" s="350"/>
      <c r="G545" s="350"/>
    </row>
    <row r="546" spans="2:7">
      <c r="B546" s="284"/>
      <c r="C546" s="350"/>
      <c r="D546" s="350"/>
      <c r="E546" s="350"/>
      <c r="F546" s="350"/>
      <c r="G546" s="350"/>
    </row>
    <row r="547" spans="2:7">
      <c r="B547" s="284"/>
      <c r="C547" s="350"/>
      <c r="D547" s="350"/>
      <c r="E547" s="350"/>
      <c r="F547" s="350"/>
      <c r="G547" s="350"/>
    </row>
    <row r="548" spans="2:7">
      <c r="B548" s="284"/>
      <c r="C548" s="350"/>
      <c r="D548" s="350"/>
      <c r="E548" s="350"/>
      <c r="F548" s="350"/>
      <c r="G548" s="350"/>
    </row>
    <row r="549" spans="2:7">
      <c r="B549" s="284"/>
      <c r="C549" s="350"/>
      <c r="D549" s="350"/>
      <c r="E549" s="350"/>
      <c r="F549" s="350"/>
      <c r="G549" s="350"/>
    </row>
    <row r="550" spans="2:7">
      <c r="B550" s="284"/>
      <c r="C550" s="350"/>
      <c r="D550" s="350"/>
      <c r="E550" s="350"/>
      <c r="F550" s="350"/>
      <c r="G550" s="350"/>
    </row>
    <row r="551" spans="2:7">
      <c r="B551" s="284"/>
      <c r="C551" s="350"/>
      <c r="D551" s="350"/>
      <c r="E551" s="350"/>
      <c r="F551" s="350"/>
      <c r="G551" s="350"/>
    </row>
    <row r="552" spans="2:7">
      <c r="B552" s="284"/>
      <c r="C552" s="350"/>
      <c r="D552" s="350"/>
      <c r="E552" s="350"/>
      <c r="F552" s="350"/>
      <c r="G552" s="350"/>
    </row>
    <row r="553" spans="2:7">
      <c r="B553" s="284"/>
      <c r="C553" s="350"/>
      <c r="D553" s="350"/>
      <c r="E553" s="350"/>
      <c r="F553" s="350"/>
      <c r="G553" s="350"/>
    </row>
    <row r="554" spans="2:7">
      <c r="B554" s="284"/>
      <c r="C554" s="350"/>
      <c r="D554" s="350"/>
      <c r="E554" s="350"/>
      <c r="F554" s="350"/>
      <c r="G554" s="350"/>
    </row>
    <row r="555" spans="2:7">
      <c r="B555" s="284"/>
      <c r="C555" s="350"/>
      <c r="D555" s="350"/>
      <c r="E555" s="350"/>
      <c r="F555" s="350"/>
      <c r="G555" s="350"/>
    </row>
    <row r="556" spans="2:7">
      <c r="B556" s="284"/>
      <c r="C556" s="350"/>
      <c r="D556" s="350"/>
      <c r="E556" s="350"/>
      <c r="F556" s="350"/>
      <c r="G556" s="350"/>
    </row>
    <row r="557" spans="2:7">
      <c r="B557" s="284"/>
      <c r="C557" s="350"/>
      <c r="D557" s="350"/>
      <c r="E557" s="350"/>
      <c r="F557" s="350"/>
      <c r="G557" s="350"/>
    </row>
    <row r="558" spans="2:7">
      <c r="B558" s="284"/>
      <c r="C558" s="350"/>
      <c r="D558" s="350"/>
      <c r="E558" s="350"/>
      <c r="F558" s="350"/>
      <c r="G558" s="350"/>
    </row>
    <row r="559" spans="2:7">
      <c r="B559" s="284"/>
      <c r="C559" s="350"/>
      <c r="D559" s="350"/>
      <c r="E559" s="350"/>
      <c r="F559" s="350"/>
      <c r="G559" s="350"/>
    </row>
    <row r="560" spans="2:7">
      <c r="B560" s="284"/>
      <c r="C560" s="350"/>
      <c r="D560" s="350"/>
      <c r="E560" s="350"/>
      <c r="F560" s="350"/>
      <c r="G560" s="350"/>
    </row>
    <row r="561" spans="2:7">
      <c r="B561" s="284"/>
      <c r="C561" s="350"/>
      <c r="D561" s="350"/>
      <c r="E561" s="350"/>
      <c r="F561" s="350"/>
      <c r="G561" s="350"/>
    </row>
    <row r="562" spans="2:7">
      <c r="B562" s="284"/>
      <c r="C562" s="350"/>
      <c r="D562" s="350"/>
      <c r="E562" s="350"/>
      <c r="F562" s="350"/>
      <c r="G562" s="350"/>
    </row>
    <row r="563" spans="2:7">
      <c r="B563" s="284"/>
      <c r="C563" s="350"/>
      <c r="D563" s="350"/>
      <c r="E563" s="350"/>
      <c r="F563" s="350"/>
      <c r="G563" s="350"/>
    </row>
    <row r="564" spans="2:7">
      <c r="B564" s="284"/>
      <c r="C564" s="350"/>
      <c r="D564" s="350"/>
      <c r="E564" s="350"/>
      <c r="F564" s="350"/>
      <c r="G564" s="350"/>
    </row>
    <row r="565" spans="2:7">
      <c r="B565" s="284"/>
      <c r="C565" s="350"/>
      <c r="D565" s="350"/>
      <c r="E565" s="350"/>
      <c r="F565" s="350"/>
      <c r="G565" s="350"/>
    </row>
    <row r="566" spans="2:7">
      <c r="B566" s="284"/>
      <c r="C566" s="350"/>
      <c r="D566" s="350"/>
      <c r="E566" s="350"/>
      <c r="F566" s="350"/>
      <c r="G566" s="350"/>
    </row>
    <row r="567" spans="2:7">
      <c r="B567" s="284"/>
      <c r="C567" s="350"/>
      <c r="D567" s="350"/>
      <c r="E567" s="350"/>
      <c r="F567" s="350"/>
      <c r="G567" s="350"/>
    </row>
    <row r="568" spans="2:7">
      <c r="B568" s="284"/>
      <c r="C568" s="350"/>
      <c r="D568" s="350"/>
      <c r="E568" s="350"/>
      <c r="F568" s="350"/>
      <c r="G568" s="350"/>
    </row>
    <row r="569" spans="2:7">
      <c r="B569" s="284"/>
      <c r="C569" s="350"/>
      <c r="D569" s="350"/>
      <c r="E569" s="350"/>
      <c r="F569" s="350"/>
      <c r="G569" s="350"/>
    </row>
    <row r="570" spans="2:7">
      <c r="B570" s="284"/>
      <c r="C570" s="350"/>
      <c r="D570" s="350"/>
      <c r="E570" s="350"/>
      <c r="F570" s="350"/>
      <c r="G570" s="350"/>
    </row>
    <row r="571" spans="2:7">
      <c r="B571" s="284"/>
      <c r="C571" s="350"/>
      <c r="D571" s="350"/>
      <c r="E571" s="350"/>
      <c r="F571" s="350"/>
      <c r="G571" s="350"/>
    </row>
    <row r="572" spans="2:7">
      <c r="B572" s="284"/>
      <c r="C572" s="350"/>
      <c r="D572" s="350"/>
      <c r="E572" s="350"/>
      <c r="F572" s="350"/>
      <c r="G572" s="350"/>
    </row>
    <row r="573" spans="2:7">
      <c r="B573" s="284"/>
      <c r="C573" s="350"/>
      <c r="D573" s="350"/>
      <c r="E573" s="350"/>
      <c r="F573" s="350"/>
      <c r="G573" s="350"/>
    </row>
    <row r="574" spans="2:7">
      <c r="B574" s="284"/>
      <c r="C574" s="350"/>
      <c r="D574" s="350"/>
      <c r="E574" s="350"/>
      <c r="F574" s="350"/>
      <c r="G574" s="350"/>
    </row>
    <row r="575" spans="2:7">
      <c r="B575" s="284"/>
      <c r="C575" s="350"/>
      <c r="D575" s="350"/>
      <c r="E575" s="350"/>
      <c r="F575" s="350"/>
      <c r="G575" s="350"/>
    </row>
    <row r="576" spans="2:7">
      <c r="B576" s="284"/>
      <c r="C576" s="350"/>
      <c r="D576" s="350"/>
      <c r="E576" s="350"/>
      <c r="F576" s="350"/>
      <c r="G576" s="350"/>
    </row>
    <row r="577" spans="2:7">
      <c r="B577" s="284"/>
      <c r="C577" s="350"/>
      <c r="D577" s="350"/>
      <c r="E577" s="350"/>
      <c r="F577" s="350"/>
      <c r="G577" s="350"/>
    </row>
    <row r="578" spans="2:7">
      <c r="B578" s="284"/>
      <c r="C578" s="350"/>
      <c r="D578" s="350"/>
      <c r="E578" s="350"/>
      <c r="F578" s="350"/>
      <c r="G578" s="350"/>
    </row>
    <row r="579" spans="2:7">
      <c r="B579" s="284"/>
      <c r="C579" s="350"/>
      <c r="D579" s="350"/>
      <c r="E579" s="350"/>
      <c r="F579" s="350"/>
      <c r="G579" s="350"/>
    </row>
    <row r="580" spans="2:7">
      <c r="B580" s="284"/>
      <c r="C580" s="350"/>
      <c r="D580" s="350"/>
      <c r="E580" s="350"/>
      <c r="F580" s="350"/>
      <c r="G580" s="350"/>
    </row>
    <row r="581" spans="2:7">
      <c r="B581" s="284"/>
      <c r="C581" s="350"/>
      <c r="D581" s="350"/>
      <c r="E581" s="350"/>
      <c r="F581" s="350"/>
      <c r="G581" s="350"/>
    </row>
    <row r="582" spans="2:7">
      <c r="B582" s="284"/>
      <c r="C582" s="350"/>
      <c r="D582" s="350"/>
      <c r="E582" s="350"/>
      <c r="F582" s="350"/>
      <c r="G582" s="350"/>
    </row>
    <row r="583" spans="2:7">
      <c r="B583" s="284"/>
      <c r="C583" s="350"/>
      <c r="D583" s="350"/>
      <c r="E583" s="350"/>
      <c r="F583" s="350"/>
      <c r="G583" s="350"/>
    </row>
    <row r="584" spans="2:7">
      <c r="B584" s="284"/>
      <c r="C584" s="350"/>
      <c r="D584" s="350"/>
      <c r="E584" s="350"/>
      <c r="F584" s="350"/>
      <c r="G584" s="350"/>
    </row>
    <row r="585" spans="2:7">
      <c r="B585" s="284"/>
      <c r="C585" s="350"/>
      <c r="D585" s="350"/>
      <c r="E585" s="350"/>
      <c r="F585" s="350"/>
      <c r="G585" s="350"/>
    </row>
    <row r="586" spans="2:7">
      <c r="B586" s="284"/>
      <c r="C586" s="350"/>
      <c r="D586" s="350"/>
      <c r="E586" s="350"/>
      <c r="F586" s="350"/>
      <c r="G586" s="350"/>
    </row>
    <row r="587" spans="2:7">
      <c r="B587" s="284"/>
      <c r="C587" s="350"/>
      <c r="D587" s="350"/>
      <c r="E587" s="350"/>
      <c r="F587" s="350"/>
      <c r="G587" s="350"/>
    </row>
    <row r="588" spans="2:7">
      <c r="B588" s="284"/>
      <c r="C588" s="350"/>
      <c r="D588" s="350"/>
      <c r="E588" s="350"/>
      <c r="F588" s="350"/>
      <c r="G588" s="350"/>
    </row>
    <row r="589" spans="2:7">
      <c r="B589" s="284"/>
      <c r="C589" s="350"/>
      <c r="D589" s="350"/>
      <c r="E589" s="350"/>
      <c r="F589" s="350"/>
      <c r="G589" s="350"/>
    </row>
    <row r="590" spans="2:7">
      <c r="B590" s="284"/>
      <c r="C590" s="350"/>
      <c r="D590" s="350"/>
      <c r="E590" s="350"/>
      <c r="F590" s="350"/>
      <c r="G590" s="350"/>
    </row>
    <row r="591" spans="2:7">
      <c r="B591" s="284"/>
      <c r="C591" s="350"/>
      <c r="D591" s="350"/>
      <c r="E591" s="350"/>
      <c r="F591" s="350"/>
      <c r="G591" s="350"/>
    </row>
    <row r="592" spans="2:7">
      <c r="B592" s="284"/>
      <c r="C592" s="350"/>
      <c r="D592" s="350"/>
      <c r="E592" s="350"/>
      <c r="F592" s="350"/>
      <c r="G592" s="350"/>
    </row>
    <row r="593" spans="2:7">
      <c r="B593" s="284"/>
      <c r="C593" s="350"/>
      <c r="D593" s="350"/>
      <c r="E593" s="350"/>
      <c r="F593" s="350"/>
      <c r="G593" s="350"/>
    </row>
    <row r="594" spans="2:7">
      <c r="B594" s="284"/>
      <c r="C594" s="350"/>
      <c r="D594" s="350"/>
      <c r="E594" s="350"/>
      <c r="F594" s="350"/>
      <c r="G594" s="350"/>
    </row>
    <row r="595" spans="2:7">
      <c r="B595" s="284"/>
      <c r="C595" s="350"/>
      <c r="D595" s="350"/>
      <c r="E595" s="350"/>
      <c r="F595" s="350"/>
      <c r="G595" s="350"/>
    </row>
    <row r="596" spans="2:7">
      <c r="B596" s="284"/>
      <c r="C596" s="350"/>
      <c r="D596" s="350"/>
      <c r="E596" s="350"/>
      <c r="F596" s="350"/>
      <c r="G596" s="350"/>
    </row>
  </sheetData>
  <mergeCells count="11">
    <mergeCell ref="U522:AC522"/>
    <mergeCell ref="I516:J517"/>
    <mergeCell ref="U518:AC518"/>
    <mergeCell ref="U519:AC519"/>
    <mergeCell ref="U520:AC520"/>
    <mergeCell ref="U521:AC521"/>
    <mergeCell ref="U523:AC523"/>
    <mergeCell ref="U524:AC524"/>
    <mergeCell ref="U525:AC525"/>
    <mergeCell ref="U526:AC526"/>
    <mergeCell ref="U527:AC527"/>
  </mergeCells>
  <pageMargins left="0.7" right="0.7" top="0.75" bottom="0.75" header="0.3" footer="0.3"/>
  <pageSetup orientation="portrait" horizontalDpi="4294967293" verticalDpi="4294967293" r:id="rId1"/>
  <drawing r:id="rId2"/>
</worksheet>
</file>

<file path=xl/worksheets/sheet19.xml><?xml version="1.0" encoding="utf-8"?>
<worksheet xmlns="http://schemas.openxmlformats.org/spreadsheetml/2006/main" xmlns:r="http://schemas.openxmlformats.org/officeDocument/2006/relationships">
  <dimension ref="A1:AA93"/>
  <sheetViews>
    <sheetView zoomScale="85" zoomScaleNormal="85" workbookViewId="0">
      <pane xSplit="2" ySplit="1" topLeftCell="D32" activePane="bottomRight" state="frozen"/>
      <selection pane="topRight" activeCell="C1" sqref="C1"/>
      <selection pane="bottomLeft" activeCell="A2" sqref="A2"/>
      <selection pane="bottomRight" activeCell="B38" sqref="B38:AA38"/>
    </sheetView>
  </sheetViews>
  <sheetFormatPr defaultRowHeight="14.25"/>
  <cols>
    <col min="1" max="1" width="21.375" bestFit="1" customWidth="1"/>
    <col min="2" max="2" width="41.5" customWidth="1"/>
    <col min="3" max="3" width="9.75" customWidth="1"/>
    <col min="4" max="4" width="10" customWidth="1"/>
    <col min="5" max="5" width="8.5" customWidth="1"/>
    <col min="6" max="6" width="12.125" customWidth="1"/>
    <col min="7" max="7" width="8.625" customWidth="1"/>
    <col min="8" max="8" width="8.875" customWidth="1"/>
    <col min="9" max="9" width="8.625" customWidth="1"/>
    <col min="10" max="10" width="10" customWidth="1"/>
    <col min="11" max="11" width="9.5" customWidth="1"/>
    <col min="12" max="12" width="10.125" customWidth="1"/>
    <col min="13" max="14" width="9.25" customWidth="1"/>
    <col min="15" max="15" width="8.625" customWidth="1"/>
    <col min="16" max="16" width="8.375" customWidth="1"/>
    <col min="17" max="17" width="9.5" customWidth="1"/>
    <col min="18" max="18" width="9" customWidth="1"/>
    <col min="19" max="19" width="9.5" customWidth="1"/>
    <col min="20" max="20" width="9.375" customWidth="1"/>
    <col min="21" max="21" width="8.625" customWidth="1"/>
    <col min="22" max="22" width="9.375" customWidth="1"/>
    <col min="23" max="23" width="8.75" customWidth="1"/>
    <col min="24" max="27" width="8.5" customWidth="1"/>
  </cols>
  <sheetData>
    <row r="1" spans="1:27" ht="15.75" thickBot="1">
      <c r="A1" s="249" t="s">
        <v>3960</v>
      </c>
      <c r="B1" s="249" t="s">
        <v>4333</v>
      </c>
      <c r="C1" s="168" t="s">
        <v>5343</v>
      </c>
      <c r="D1" s="168" t="s">
        <v>191</v>
      </c>
      <c r="E1" s="168" t="s">
        <v>22</v>
      </c>
      <c r="F1" s="168" t="s">
        <v>34</v>
      </c>
      <c r="G1" s="168" t="s">
        <v>42</v>
      </c>
      <c r="H1" s="168" t="s">
        <v>52</v>
      </c>
      <c r="I1" s="168" t="s">
        <v>93</v>
      </c>
      <c r="J1" s="168" t="s">
        <v>63</v>
      </c>
      <c r="K1" s="168" t="s">
        <v>71</v>
      </c>
      <c r="L1" s="168" t="s">
        <v>4321</v>
      </c>
      <c r="M1" s="168" t="s">
        <v>84</v>
      </c>
      <c r="N1" s="439" t="s">
        <v>4880</v>
      </c>
      <c r="O1" s="169" t="s">
        <v>294</v>
      </c>
      <c r="P1" s="169" t="s">
        <v>304</v>
      </c>
      <c r="Q1" s="169" t="s">
        <v>362</v>
      </c>
      <c r="R1" s="169" t="s">
        <v>313</v>
      </c>
      <c r="S1" s="169" t="s">
        <v>320</v>
      </c>
      <c r="T1" s="169" t="s">
        <v>326</v>
      </c>
      <c r="U1" s="169" t="s">
        <v>334</v>
      </c>
      <c r="V1" s="169" t="s">
        <v>340</v>
      </c>
      <c r="W1" s="169" t="s">
        <v>346</v>
      </c>
      <c r="X1" s="169" t="s">
        <v>355</v>
      </c>
      <c r="Y1" s="438" t="s">
        <v>4950</v>
      </c>
      <c r="Z1" s="438" t="s">
        <v>4907</v>
      </c>
      <c r="AA1" s="438" t="s">
        <v>4877</v>
      </c>
    </row>
    <row r="2" spans="1:27" ht="15">
      <c r="A2" s="341" t="s">
        <v>3961</v>
      </c>
      <c r="B2" s="341" t="s">
        <v>3995</v>
      </c>
      <c r="C2" s="352"/>
      <c r="D2" s="352"/>
      <c r="E2" s="352"/>
      <c r="F2" s="352"/>
      <c r="G2" s="352"/>
      <c r="H2" s="352"/>
      <c r="I2" s="352"/>
      <c r="J2" s="353" t="s">
        <v>236</v>
      </c>
      <c r="K2" s="352"/>
      <c r="L2" s="353" t="s">
        <v>236</v>
      </c>
      <c r="M2" s="352"/>
      <c r="N2" s="352"/>
      <c r="O2" s="352"/>
      <c r="P2" s="352"/>
      <c r="Q2" s="352"/>
      <c r="R2" s="352"/>
      <c r="S2" s="352"/>
      <c r="T2" s="352"/>
      <c r="U2" s="352"/>
      <c r="V2" s="352"/>
      <c r="W2" s="352"/>
      <c r="X2" s="352"/>
      <c r="Y2" s="352"/>
      <c r="Z2" s="352"/>
      <c r="AA2" s="352"/>
    </row>
    <row r="3" spans="1:27" ht="15">
      <c r="A3" s="43" t="s">
        <v>3962</v>
      </c>
      <c r="B3" s="43" t="s">
        <v>3963</v>
      </c>
      <c r="C3" s="259"/>
      <c r="D3" s="259" t="s">
        <v>236</v>
      </c>
      <c r="E3" s="259" t="s">
        <v>236</v>
      </c>
      <c r="F3" s="259" t="s">
        <v>236</v>
      </c>
      <c r="G3" s="259" t="s">
        <v>236</v>
      </c>
      <c r="H3" s="259" t="s">
        <v>236</v>
      </c>
      <c r="I3" s="259" t="s">
        <v>236</v>
      </c>
      <c r="J3" s="306" t="s">
        <v>236</v>
      </c>
      <c r="K3" s="259"/>
      <c r="L3" s="306" t="s">
        <v>236</v>
      </c>
      <c r="M3" s="259" t="s">
        <v>236</v>
      </c>
      <c r="N3" s="259"/>
      <c r="O3" s="259"/>
      <c r="P3" s="259"/>
      <c r="Q3" s="259"/>
      <c r="R3" s="259"/>
      <c r="S3" s="259"/>
      <c r="T3" s="259"/>
      <c r="U3" s="259"/>
      <c r="V3" s="259"/>
      <c r="W3" s="259"/>
      <c r="X3" s="259"/>
      <c r="Y3" s="259"/>
      <c r="Z3" s="259"/>
      <c r="AA3" s="259"/>
    </row>
    <row r="4" spans="1:27" ht="15">
      <c r="A4" s="43" t="s">
        <v>3964</v>
      </c>
      <c r="B4" s="43" t="s">
        <v>4941</v>
      </c>
      <c r="C4" s="259" t="s">
        <v>236</v>
      </c>
      <c r="D4" s="259" t="s">
        <v>236</v>
      </c>
      <c r="E4" s="259" t="s">
        <v>236</v>
      </c>
      <c r="F4" s="259" t="s">
        <v>236</v>
      </c>
      <c r="G4" s="259" t="s">
        <v>236</v>
      </c>
      <c r="H4" s="259" t="s">
        <v>236</v>
      </c>
      <c r="I4" s="259" t="s">
        <v>236</v>
      </c>
      <c r="J4" s="306" t="s">
        <v>236</v>
      </c>
      <c r="K4" s="259" t="s">
        <v>236</v>
      </c>
      <c r="L4" s="306" t="s">
        <v>236</v>
      </c>
      <c r="M4" s="259" t="s">
        <v>236</v>
      </c>
      <c r="N4" s="259" t="s">
        <v>236</v>
      </c>
      <c r="O4" s="259" t="s">
        <v>236</v>
      </c>
      <c r="P4" s="259" t="s">
        <v>236</v>
      </c>
      <c r="Q4" s="259" t="s">
        <v>236</v>
      </c>
      <c r="R4" s="354" t="s">
        <v>236</v>
      </c>
      <c r="S4" s="259" t="s">
        <v>236</v>
      </c>
      <c r="T4" s="259" t="s">
        <v>236</v>
      </c>
      <c r="U4" s="259" t="s">
        <v>236</v>
      </c>
      <c r="V4" s="259" t="s">
        <v>236</v>
      </c>
      <c r="W4" s="259"/>
      <c r="X4" s="259"/>
      <c r="Y4" s="259" t="s">
        <v>236</v>
      </c>
      <c r="Z4" s="259"/>
      <c r="AA4" s="259" t="s">
        <v>236</v>
      </c>
    </row>
    <row r="5" spans="1:27" ht="15">
      <c r="A5" s="43" t="s">
        <v>3967</v>
      </c>
      <c r="B5" s="43" t="s">
        <v>4329</v>
      </c>
      <c r="C5" s="259" t="s">
        <v>236</v>
      </c>
      <c r="D5" s="259" t="s">
        <v>236</v>
      </c>
      <c r="E5" s="259" t="s">
        <v>236</v>
      </c>
      <c r="F5" s="259" t="s">
        <v>236</v>
      </c>
      <c r="G5" s="259" t="s">
        <v>236</v>
      </c>
      <c r="H5" s="259" t="s">
        <v>236</v>
      </c>
      <c r="I5" s="259" t="s">
        <v>236</v>
      </c>
      <c r="J5" s="306" t="s">
        <v>236</v>
      </c>
      <c r="K5" s="259" t="s">
        <v>236</v>
      </c>
      <c r="L5" s="306" t="s">
        <v>236</v>
      </c>
      <c r="M5" s="259" t="s">
        <v>236</v>
      </c>
      <c r="N5" s="259" t="s">
        <v>236</v>
      </c>
      <c r="O5" s="259"/>
      <c r="P5" s="259" t="s">
        <v>236</v>
      </c>
      <c r="Q5" s="259"/>
      <c r="R5" s="354" t="s">
        <v>236</v>
      </c>
      <c r="S5" s="259"/>
      <c r="T5" s="259" t="s">
        <v>236</v>
      </c>
      <c r="U5" s="259" t="s">
        <v>236</v>
      </c>
      <c r="V5" s="259" t="s">
        <v>236</v>
      </c>
      <c r="W5" s="259"/>
      <c r="X5" s="259"/>
      <c r="Y5" s="259"/>
      <c r="Z5" s="259"/>
      <c r="AA5" s="259"/>
    </row>
    <row r="6" spans="1:27" ht="15">
      <c r="A6" s="43" t="s">
        <v>3968</v>
      </c>
      <c r="B6" s="43" t="s">
        <v>4957</v>
      </c>
      <c r="C6" s="259" t="s">
        <v>236</v>
      </c>
      <c r="D6" s="259" t="s">
        <v>236</v>
      </c>
      <c r="E6" s="259" t="s">
        <v>236</v>
      </c>
      <c r="F6" s="259" t="s">
        <v>236</v>
      </c>
      <c r="G6" s="259" t="s">
        <v>236</v>
      </c>
      <c r="H6" s="259" t="s">
        <v>236</v>
      </c>
      <c r="I6" s="259" t="s">
        <v>236</v>
      </c>
      <c r="J6" s="306" t="s">
        <v>236</v>
      </c>
      <c r="K6" s="259" t="s">
        <v>236</v>
      </c>
      <c r="L6" s="306" t="s">
        <v>236</v>
      </c>
      <c r="M6" s="259" t="s">
        <v>236</v>
      </c>
      <c r="N6" s="259" t="s">
        <v>236</v>
      </c>
      <c r="O6" s="259" t="s">
        <v>236</v>
      </c>
      <c r="P6" s="259" t="s">
        <v>236</v>
      </c>
      <c r="Q6" s="259" t="s">
        <v>236</v>
      </c>
      <c r="R6" s="355" t="s">
        <v>236</v>
      </c>
      <c r="S6" s="259" t="s">
        <v>236</v>
      </c>
      <c r="T6" s="259"/>
      <c r="U6" s="259"/>
      <c r="V6" s="259" t="s">
        <v>236</v>
      </c>
      <c r="W6" s="259" t="s">
        <v>236</v>
      </c>
      <c r="X6" s="259" t="s">
        <v>236</v>
      </c>
      <c r="Y6" s="259" t="s">
        <v>236</v>
      </c>
      <c r="Z6" s="259" t="s">
        <v>236</v>
      </c>
      <c r="AA6" s="259"/>
    </row>
    <row r="7" spans="1:27" ht="15">
      <c r="A7" s="43" t="s">
        <v>3971</v>
      </c>
      <c r="B7" s="43" t="s">
        <v>3972</v>
      </c>
      <c r="C7" s="259"/>
      <c r="D7" s="259"/>
      <c r="E7" s="259"/>
      <c r="F7" s="259" t="s">
        <v>236</v>
      </c>
      <c r="G7" s="259"/>
      <c r="H7" s="259"/>
      <c r="I7" s="259" t="s">
        <v>236</v>
      </c>
      <c r="J7" s="306" t="s">
        <v>236</v>
      </c>
      <c r="K7" s="259"/>
      <c r="L7" s="306" t="s">
        <v>236</v>
      </c>
      <c r="M7" s="259"/>
      <c r="N7" s="259"/>
      <c r="O7" s="259"/>
      <c r="P7" s="259"/>
      <c r="Q7" s="259"/>
      <c r="R7" s="354"/>
      <c r="S7" s="259" t="s">
        <v>236</v>
      </c>
      <c r="T7" s="259"/>
      <c r="U7" s="259"/>
      <c r="V7" s="259"/>
      <c r="W7" s="259"/>
      <c r="X7" s="259"/>
      <c r="Y7" s="259"/>
      <c r="Z7" s="259"/>
      <c r="AA7" s="259" t="s">
        <v>236</v>
      </c>
    </row>
    <row r="8" spans="1:27" ht="15">
      <c r="A8" s="43" t="s">
        <v>3973</v>
      </c>
      <c r="B8" s="43" t="s">
        <v>3963</v>
      </c>
      <c r="C8" s="259" t="s">
        <v>236</v>
      </c>
      <c r="D8" s="259" t="s">
        <v>236</v>
      </c>
      <c r="E8" s="259"/>
      <c r="F8" s="259" t="s">
        <v>236</v>
      </c>
      <c r="G8" s="259"/>
      <c r="H8" s="259"/>
      <c r="I8" s="259" t="s">
        <v>236</v>
      </c>
      <c r="J8" s="306" t="s">
        <v>236</v>
      </c>
      <c r="K8" s="259"/>
      <c r="L8" s="306" t="s">
        <v>236</v>
      </c>
      <c r="M8" s="259"/>
      <c r="N8" s="259" t="s">
        <v>236</v>
      </c>
      <c r="O8" s="259"/>
      <c r="P8" s="259"/>
      <c r="Q8" s="259"/>
      <c r="R8" s="354"/>
      <c r="S8" s="259"/>
      <c r="T8" s="259"/>
      <c r="U8" s="259"/>
      <c r="V8" s="259"/>
      <c r="W8" s="259"/>
      <c r="X8" s="259"/>
      <c r="Y8" s="259"/>
      <c r="Z8" s="259"/>
      <c r="AA8" s="259"/>
    </row>
    <row r="9" spans="1:27" ht="15">
      <c r="A9" s="43" t="s">
        <v>3974</v>
      </c>
      <c r="B9" s="43" t="s">
        <v>4940</v>
      </c>
      <c r="C9" s="259"/>
      <c r="D9" s="259"/>
      <c r="E9" s="259"/>
      <c r="F9" s="259" t="s">
        <v>236</v>
      </c>
      <c r="G9" s="259"/>
      <c r="H9" s="259"/>
      <c r="I9" s="259"/>
      <c r="J9" s="306" t="s">
        <v>236</v>
      </c>
      <c r="K9" s="259"/>
      <c r="L9" s="306" t="s">
        <v>236</v>
      </c>
      <c r="M9" s="259"/>
      <c r="N9" s="259"/>
      <c r="O9" s="259"/>
      <c r="P9" s="259"/>
      <c r="Q9" s="259"/>
      <c r="R9" s="354" t="s">
        <v>236</v>
      </c>
      <c r="S9" s="259"/>
      <c r="T9" s="259"/>
      <c r="U9" s="259"/>
      <c r="V9" s="259"/>
      <c r="W9" s="259"/>
      <c r="X9" s="259"/>
      <c r="Y9" s="259" t="s">
        <v>236</v>
      </c>
      <c r="Z9" s="259"/>
      <c r="AA9" s="259" t="s">
        <v>236</v>
      </c>
    </row>
    <row r="10" spans="1:27" ht="15">
      <c r="A10" s="43" t="s">
        <v>3975</v>
      </c>
      <c r="B10" s="43" t="s">
        <v>4704</v>
      </c>
      <c r="C10" s="259" t="s">
        <v>236</v>
      </c>
      <c r="D10" s="259"/>
      <c r="E10" s="259"/>
      <c r="F10" s="259"/>
      <c r="G10" s="259"/>
      <c r="H10" s="259" t="s">
        <v>236</v>
      </c>
      <c r="I10" s="259"/>
      <c r="J10" s="306" t="s">
        <v>236</v>
      </c>
      <c r="K10" s="259"/>
      <c r="L10" s="306" t="s">
        <v>236</v>
      </c>
      <c r="M10" s="259"/>
      <c r="N10" s="259"/>
      <c r="O10" s="259"/>
      <c r="P10" s="259"/>
      <c r="Q10" s="259" t="s">
        <v>236</v>
      </c>
      <c r="R10" s="354"/>
      <c r="S10" s="259" t="s">
        <v>236</v>
      </c>
      <c r="T10" s="259" t="s">
        <v>236</v>
      </c>
      <c r="U10" s="259" t="s">
        <v>236</v>
      </c>
      <c r="V10" s="259"/>
      <c r="W10" s="259"/>
      <c r="X10" s="259"/>
      <c r="Y10" s="259" t="s">
        <v>236</v>
      </c>
      <c r="Z10" s="259"/>
      <c r="AA10" s="259" t="s">
        <v>236</v>
      </c>
    </row>
    <row r="11" spans="1:27" ht="15">
      <c r="A11" s="43" t="s">
        <v>3977</v>
      </c>
      <c r="B11" s="43" t="s">
        <v>4322</v>
      </c>
      <c r="C11" s="259"/>
      <c r="D11" s="259"/>
      <c r="E11" s="259"/>
      <c r="F11" s="259" t="s">
        <v>236</v>
      </c>
      <c r="G11" s="259"/>
      <c r="H11" s="259"/>
      <c r="I11" s="259" t="s">
        <v>236</v>
      </c>
      <c r="J11" s="306" t="s">
        <v>236</v>
      </c>
      <c r="K11" s="259"/>
      <c r="L11" s="306" t="s">
        <v>236</v>
      </c>
      <c r="M11" s="259"/>
      <c r="N11" s="259"/>
      <c r="O11" s="259"/>
      <c r="P11" s="259"/>
      <c r="Q11" s="259" t="s">
        <v>236</v>
      </c>
      <c r="R11" s="354"/>
      <c r="S11" s="259"/>
      <c r="T11" s="259"/>
      <c r="U11" s="259"/>
      <c r="V11" s="259"/>
      <c r="W11" s="259"/>
      <c r="X11" s="259"/>
      <c r="Y11" s="259"/>
      <c r="Z11" s="259"/>
      <c r="AA11" s="259"/>
    </row>
    <row r="12" spans="1:27" ht="15">
      <c r="A12" s="43" t="s">
        <v>3978</v>
      </c>
      <c r="B12" s="43" t="s">
        <v>4323</v>
      </c>
      <c r="C12" s="259" t="s">
        <v>236</v>
      </c>
      <c r="D12" s="259"/>
      <c r="E12" s="259" t="s">
        <v>236</v>
      </c>
      <c r="F12" s="259" t="s">
        <v>236</v>
      </c>
      <c r="G12" s="259"/>
      <c r="H12" s="259"/>
      <c r="I12" s="259" t="s">
        <v>236</v>
      </c>
      <c r="J12" s="306" t="s">
        <v>236</v>
      </c>
      <c r="K12" s="259"/>
      <c r="L12" s="306" t="s">
        <v>236</v>
      </c>
      <c r="M12" s="259"/>
      <c r="N12" s="259" t="s">
        <v>236</v>
      </c>
      <c r="O12" s="259" t="s">
        <v>236</v>
      </c>
      <c r="P12" s="259" t="s">
        <v>236</v>
      </c>
      <c r="Q12" s="259" t="s">
        <v>236</v>
      </c>
      <c r="R12" s="354" t="s">
        <v>236</v>
      </c>
      <c r="S12" s="259" t="s">
        <v>236</v>
      </c>
      <c r="T12" s="259"/>
      <c r="U12" s="259"/>
      <c r="V12" s="259"/>
      <c r="W12" s="259" t="s">
        <v>236</v>
      </c>
      <c r="X12" s="259" t="s">
        <v>236</v>
      </c>
      <c r="Y12" s="259" t="s">
        <v>236</v>
      </c>
      <c r="Z12" s="259"/>
      <c r="AA12" s="259" t="s">
        <v>236</v>
      </c>
    </row>
    <row r="13" spans="1:27" ht="15">
      <c r="A13" s="43" t="s">
        <v>3980</v>
      </c>
      <c r="B13" s="43" t="s">
        <v>4949</v>
      </c>
      <c r="C13" s="259" t="s">
        <v>236</v>
      </c>
      <c r="D13" s="259" t="s">
        <v>236</v>
      </c>
      <c r="E13" s="259" t="s">
        <v>236</v>
      </c>
      <c r="F13" s="259" t="s">
        <v>236</v>
      </c>
      <c r="G13" s="259" t="s">
        <v>236</v>
      </c>
      <c r="H13" s="259" t="s">
        <v>236</v>
      </c>
      <c r="I13" s="259" t="s">
        <v>236</v>
      </c>
      <c r="J13" s="306" t="s">
        <v>236</v>
      </c>
      <c r="K13" s="259" t="s">
        <v>236</v>
      </c>
      <c r="L13" s="306" t="s">
        <v>236</v>
      </c>
      <c r="M13" s="259" t="s">
        <v>236</v>
      </c>
      <c r="N13" s="259" t="s">
        <v>236</v>
      </c>
      <c r="O13" s="259"/>
      <c r="P13" s="259" t="s">
        <v>236</v>
      </c>
      <c r="Q13" s="259" t="s">
        <v>236</v>
      </c>
      <c r="R13" s="355" t="s">
        <v>236</v>
      </c>
      <c r="S13" s="259" t="s">
        <v>236</v>
      </c>
      <c r="T13" s="259"/>
      <c r="U13" s="259" t="s">
        <v>236</v>
      </c>
      <c r="V13" s="259" t="s">
        <v>236</v>
      </c>
      <c r="W13" s="259" t="s">
        <v>236</v>
      </c>
      <c r="X13" s="259" t="s">
        <v>236</v>
      </c>
      <c r="Y13" s="259" t="s">
        <v>236</v>
      </c>
      <c r="Z13" s="259" t="s">
        <v>236</v>
      </c>
      <c r="AA13" s="259" t="s">
        <v>236</v>
      </c>
    </row>
    <row r="14" spans="1:27" ht="15">
      <c r="A14" s="43" t="s">
        <v>3982</v>
      </c>
      <c r="B14" s="43" t="s">
        <v>4324</v>
      </c>
      <c r="C14" s="259" t="s">
        <v>236</v>
      </c>
      <c r="D14" s="259" t="s">
        <v>236</v>
      </c>
      <c r="E14" s="259" t="s">
        <v>236</v>
      </c>
      <c r="F14" s="259" t="s">
        <v>236</v>
      </c>
      <c r="G14" s="259"/>
      <c r="H14" s="259" t="s">
        <v>236</v>
      </c>
      <c r="I14" s="259"/>
      <c r="J14" s="306" t="s">
        <v>236</v>
      </c>
      <c r="K14" s="259" t="s">
        <v>236</v>
      </c>
      <c r="L14" s="306" t="s">
        <v>236</v>
      </c>
      <c r="M14" s="259"/>
      <c r="N14" s="259" t="s">
        <v>4996</v>
      </c>
      <c r="O14" s="259"/>
      <c r="P14" s="259"/>
      <c r="Q14" s="259"/>
      <c r="R14" s="355"/>
      <c r="S14" s="259" t="s">
        <v>236</v>
      </c>
      <c r="T14" s="259"/>
      <c r="U14" s="259"/>
      <c r="V14" s="259"/>
      <c r="W14" s="259"/>
      <c r="X14" s="259"/>
      <c r="Y14" s="259"/>
      <c r="Z14" s="259"/>
      <c r="AA14" s="259"/>
    </row>
    <row r="15" spans="1:27" ht="15">
      <c r="A15" s="43" t="s">
        <v>3983</v>
      </c>
      <c r="B15" s="43" t="s">
        <v>4325</v>
      </c>
      <c r="C15" s="259" t="s">
        <v>236</v>
      </c>
      <c r="D15" s="259" t="s">
        <v>236</v>
      </c>
      <c r="E15" s="259" t="s">
        <v>236</v>
      </c>
      <c r="F15" s="259" t="s">
        <v>236</v>
      </c>
      <c r="G15" s="259" t="s">
        <v>236</v>
      </c>
      <c r="H15" s="259" t="s">
        <v>236</v>
      </c>
      <c r="I15" s="259" t="s">
        <v>236</v>
      </c>
      <c r="J15" s="306" t="s">
        <v>236</v>
      </c>
      <c r="K15" s="259"/>
      <c r="L15" s="306" t="s">
        <v>236</v>
      </c>
      <c r="M15" s="259" t="s">
        <v>236</v>
      </c>
      <c r="N15" s="259" t="s">
        <v>236</v>
      </c>
      <c r="O15" s="259"/>
      <c r="P15" s="259"/>
      <c r="Q15" s="259"/>
      <c r="R15" s="355" t="s">
        <v>236</v>
      </c>
      <c r="S15" s="259"/>
      <c r="T15" s="259"/>
      <c r="U15" s="259"/>
      <c r="V15" s="259" t="s">
        <v>236</v>
      </c>
      <c r="W15" s="259"/>
      <c r="X15" s="259"/>
      <c r="Y15" s="259"/>
      <c r="Z15" s="259" t="s">
        <v>236</v>
      </c>
      <c r="AA15" s="259"/>
    </row>
    <row r="16" spans="1:27" ht="15">
      <c r="A16" s="43" t="s">
        <v>3984</v>
      </c>
      <c r="B16" s="43" t="s">
        <v>4384</v>
      </c>
      <c r="C16" s="259" t="s">
        <v>236</v>
      </c>
      <c r="D16" s="259" t="s">
        <v>236</v>
      </c>
      <c r="E16" s="259"/>
      <c r="F16" s="259" t="s">
        <v>236</v>
      </c>
      <c r="G16" s="259"/>
      <c r="H16" s="259"/>
      <c r="I16" s="259"/>
      <c r="J16" s="306" t="s">
        <v>236</v>
      </c>
      <c r="K16" s="259"/>
      <c r="L16" s="306" t="s">
        <v>236</v>
      </c>
      <c r="M16" s="259"/>
      <c r="N16" s="259"/>
      <c r="O16" s="259"/>
      <c r="P16" s="259"/>
      <c r="Q16" s="259"/>
      <c r="R16" s="354"/>
      <c r="S16" s="259" t="s">
        <v>236</v>
      </c>
      <c r="T16" s="259"/>
      <c r="U16" s="259"/>
      <c r="V16" s="259"/>
      <c r="W16" s="259"/>
      <c r="X16" s="259"/>
      <c r="Y16" s="259" t="s">
        <v>236</v>
      </c>
      <c r="Z16" s="259"/>
      <c r="AA16" s="259"/>
    </row>
    <row r="17" spans="1:27" ht="15">
      <c r="A17" s="43" t="s">
        <v>3986</v>
      </c>
      <c r="B17" s="43" t="s">
        <v>4326</v>
      </c>
      <c r="C17" s="259"/>
      <c r="D17" s="259"/>
      <c r="E17" s="259" t="s">
        <v>236</v>
      </c>
      <c r="F17" s="259" t="s">
        <v>236</v>
      </c>
      <c r="G17" s="259"/>
      <c r="H17" s="81"/>
      <c r="I17" s="259"/>
      <c r="J17" s="306" t="s">
        <v>236</v>
      </c>
      <c r="K17" s="259" t="s">
        <v>236</v>
      </c>
      <c r="L17" s="306" t="s">
        <v>236</v>
      </c>
      <c r="M17" s="259"/>
      <c r="N17" s="259"/>
      <c r="O17" s="259"/>
      <c r="P17" s="259"/>
      <c r="Q17" s="259"/>
      <c r="R17" s="355"/>
      <c r="S17" s="259" t="s">
        <v>236</v>
      </c>
      <c r="T17" s="259"/>
      <c r="U17" s="259"/>
      <c r="V17" s="259"/>
      <c r="W17" s="259"/>
      <c r="X17" s="259"/>
      <c r="Y17" s="259" t="s">
        <v>236</v>
      </c>
      <c r="Z17" s="259"/>
      <c r="AA17" s="259"/>
    </row>
    <row r="18" spans="1:27" ht="15">
      <c r="A18" s="43" t="s">
        <v>3987</v>
      </c>
      <c r="B18" s="43" t="s">
        <v>4938</v>
      </c>
      <c r="C18" s="259" t="s">
        <v>236</v>
      </c>
      <c r="D18" s="259" t="s">
        <v>236</v>
      </c>
      <c r="E18" s="259" t="s">
        <v>236</v>
      </c>
      <c r="F18" s="259" t="s">
        <v>236</v>
      </c>
      <c r="G18" s="259"/>
      <c r="H18" s="81"/>
      <c r="I18" s="259"/>
      <c r="J18" s="306" t="s">
        <v>236</v>
      </c>
      <c r="K18" s="259"/>
      <c r="L18" s="306" t="s">
        <v>236</v>
      </c>
      <c r="M18" s="259"/>
      <c r="N18" s="259" t="s">
        <v>236</v>
      </c>
      <c r="O18" s="259"/>
      <c r="P18" s="259"/>
      <c r="Q18" s="259"/>
      <c r="R18" s="355"/>
      <c r="S18" s="259" t="s">
        <v>236</v>
      </c>
      <c r="T18" s="259"/>
      <c r="U18" s="259"/>
      <c r="V18" s="259"/>
      <c r="W18" s="259"/>
      <c r="X18" s="259"/>
      <c r="Y18" s="259" t="s">
        <v>236</v>
      </c>
      <c r="Z18" s="259" t="s">
        <v>236</v>
      </c>
      <c r="AA18" s="259" t="s">
        <v>236</v>
      </c>
    </row>
    <row r="19" spans="1:27" ht="15">
      <c r="A19" s="43" t="s">
        <v>3988</v>
      </c>
      <c r="B19" s="43" t="s">
        <v>4330</v>
      </c>
      <c r="C19" s="259" t="s">
        <v>236</v>
      </c>
      <c r="D19" s="259" t="s">
        <v>236</v>
      </c>
      <c r="E19" s="259" t="s">
        <v>236</v>
      </c>
      <c r="F19" s="259" t="s">
        <v>236</v>
      </c>
      <c r="G19" s="259" t="s">
        <v>236</v>
      </c>
      <c r="H19" s="259" t="s">
        <v>236</v>
      </c>
      <c r="I19" s="259" t="s">
        <v>236</v>
      </c>
      <c r="J19" s="306" t="s">
        <v>236</v>
      </c>
      <c r="K19" s="259" t="s">
        <v>236</v>
      </c>
      <c r="L19" s="306" t="s">
        <v>236</v>
      </c>
      <c r="M19" s="259" t="s">
        <v>236</v>
      </c>
      <c r="N19" s="259" t="s">
        <v>236</v>
      </c>
      <c r="O19" s="259"/>
      <c r="P19" s="354" t="s">
        <v>236</v>
      </c>
      <c r="Q19" s="259" t="s">
        <v>236</v>
      </c>
      <c r="R19" s="356"/>
      <c r="S19" s="259" t="s">
        <v>236</v>
      </c>
      <c r="T19" s="259" t="s">
        <v>236</v>
      </c>
      <c r="U19" s="259"/>
      <c r="V19" s="259" t="s">
        <v>236</v>
      </c>
      <c r="W19" s="259" t="s">
        <v>236</v>
      </c>
      <c r="X19" s="259" t="s">
        <v>236</v>
      </c>
      <c r="Y19" s="259" t="s">
        <v>236</v>
      </c>
      <c r="Z19" s="259" t="s">
        <v>236</v>
      </c>
      <c r="AA19" s="259" t="s">
        <v>236</v>
      </c>
    </row>
    <row r="20" spans="1:27" ht="15">
      <c r="A20" s="43" t="s">
        <v>3990</v>
      </c>
      <c r="B20" s="43" t="s">
        <v>3995</v>
      </c>
      <c r="C20" s="259"/>
      <c r="D20" s="259"/>
      <c r="E20" s="259"/>
      <c r="F20" s="259"/>
      <c r="G20" s="259"/>
      <c r="H20" s="259"/>
      <c r="I20" s="259"/>
      <c r="J20" s="306" t="s">
        <v>236</v>
      </c>
      <c r="K20" s="259"/>
      <c r="L20" s="306" t="s">
        <v>236</v>
      </c>
      <c r="M20" s="259"/>
      <c r="N20" s="259"/>
      <c r="O20" s="259"/>
      <c r="P20" s="357"/>
      <c r="Q20" s="358"/>
      <c r="R20" s="259"/>
      <c r="S20" s="259"/>
      <c r="T20" s="259"/>
      <c r="U20" s="259"/>
      <c r="V20" s="259"/>
      <c r="W20" s="259"/>
      <c r="X20" s="259"/>
      <c r="Y20" s="259"/>
      <c r="Z20" s="259"/>
      <c r="AA20" s="259"/>
    </row>
    <row r="21" spans="1:27" ht="15">
      <c r="A21" s="43" t="s">
        <v>3991</v>
      </c>
      <c r="B21" s="43" t="s">
        <v>4331</v>
      </c>
      <c r="C21" s="259"/>
      <c r="D21" s="259"/>
      <c r="E21" s="259"/>
      <c r="F21" s="259"/>
      <c r="G21" s="259"/>
      <c r="H21" s="259"/>
      <c r="I21" s="259"/>
      <c r="J21" s="306" t="s">
        <v>236</v>
      </c>
      <c r="K21" s="259"/>
      <c r="L21" s="306" t="s">
        <v>236</v>
      </c>
      <c r="M21" s="259"/>
      <c r="N21" s="259"/>
      <c r="O21" s="259"/>
      <c r="P21" s="357"/>
      <c r="Q21" s="355" t="s">
        <v>236</v>
      </c>
      <c r="R21" s="259"/>
      <c r="S21" s="259" t="s">
        <v>236</v>
      </c>
      <c r="T21" s="259"/>
      <c r="U21" s="259"/>
      <c r="V21" s="259"/>
      <c r="W21" s="259"/>
      <c r="X21" s="259" t="s">
        <v>236</v>
      </c>
      <c r="Y21" s="259" t="s">
        <v>236</v>
      </c>
      <c r="Z21" s="259"/>
      <c r="AA21" s="259" t="s">
        <v>236</v>
      </c>
    </row>
    <row r="22" spans="1:27" ht="15.75" thickBot="1">
      <c r="A22" s="43" t="s">
        <v>3992</v>
      </c>
      <c r="B22" s="43" t="s">
        <v>4951</v>
      </c>
      <c r="C22" s="259" t="s">
        <v>236</v>
      </c>
      <c r="D22" s="493"/>
      <c r="E22" s="493" t="s">
        <v>236</v>
      </c>
      <c r="F22" s="493" t="s">
        <v>236</v>
      </c>
      <c r="G22" s="493" t="s">
        <v>236</v>
      </c>
      <c r="H22" s="493"/>
      <c r="I22" s="493" t="s">
        <v>236</v>
      </c>
      <c r="J22" s="494" t="s">
        <v>236</v>
      </c>
      <c r="K22" s="493" t="s">
        <v>236</v>
      </c>
      <c r="L22" s="494" t="s">
        <v>236</v>
      </c>
      <c r="M22" s="493" t="s">
        <v>236</v>
      </c>
      <c r="N22" s="493"/>
      <c r="O22" s="493" t="s">
        <v>236</v>
      </c>
      <c r="P22" s="493" t="s">
        <v>236</v>
      </c>
      <c r="Q22" s="493" t="s">
        <v>236</v>
      </c>
      <c r="R22" s="493"/>
      <c r="S22" s="493" t="s">
        <v>236</v>
      </c>
      <c r="T22" s="493"/>
      <c r="U22" s="493"/>
      <c r="V22" s="493"/>
      <c r="W22" s="493"/>
      <c r="X22" s="493" t="s">
        <v>236</v>
      </c>
      <c r="Y22" s="493" t="s">
        <v>236</v>
      </c>
      <c r="Z22" s="493" t="s">
        <v>236</v>
      </c>
      <c r="AA22" s="493" t="s">
        <v>236</v>
      </c>
    </row>
    <row r="23" spans="1:27" ht="15" thickBot="1">
      <c r="A23" s="79"/>
      <c r="B23" s="253" t="s">
        <v>4899</v>
      </c>
      <c r="C23" s="492">
        <f>COUNTIF(C2:C22,"X")</f>
        <v>13</v>
      </c>
      <c r="D23" s="492">
        <f>COUNTIF(D2:D22,"X")</f>
        <v>11</v>
      </c>
      <c r="E23" s="492">
        <f t="shared" ref="E23:AA23" si="0">COUNTIF(E2:E22,"X")</f>
        <v>12</v>
      </c>
      <c r="F23" s="492">
        <f t="shared" si="0"/>
        <v>17</v>
      </c>
      <c r="G23" s="492">
        <f t="shared" si="0"/>
        <v>8</v>
      </c>
      <c r="H23" s="492">
        <f t="shared" si="0"/>
        <v>9</v>
      </c>
      <c r="I23" s="492">
        <f t="shared" si="0"/>
        <v>12</v>
      </c>
      <c r="J23" s="492">
        <f t="shared" si="0"/>
        <v>21</v>
      </c>
      <c r="K23" s="492">
        <f t="shared" si="0"/>
        <v>8</v>
      </c>
      <c r="L23" s="492">
        <f t="shared" si="0"/>
        <v>21</v>
      </c>
      <c r="M23" s="492">
        <f t="shared" si="0"/>
        <v>8</v>
      </c>
      <c r="N23" s="492">
        <f t="shared" si="0"/>
        <v>10</v>
      </c>
      <c r="O23" s="492">
        <f t="shared" si="0"/>
        <v>4</v>
      </c>
      <c r="P23" s="492">
        <f t="shared" si="0"/>
        <v>7</v>
      </c>
      <c r="Q23" s="492">
        <f t="shared" si="0"/>
        <v>9</v>
      </c>
      <c r="R23" s="492">
        <f t="shared" si="0"/>
        <v>7</v>
      </c>
      <c r="S23" s="492">
        <f t="shared" si="0"/>
        <v>13</v>
      </c>
      <c r="T23" s="492">
        <f t="shared" si="0"/>
        <v>4</v>
      </c>
      <c r="U23" s="492">
        <f t="shared" si="0"/>
        <v>4</v>
      </c>
      <c r="V23" s="492">
        <f t="shared" si="0"/>
        <v>6</v>
      </c>
      <c r="W23" s="492">
        <f t="shared" si="0"/>
        <v>4</v>
      </c>
      <c r="X23" s="492">
        <f t="shared" si="0"/>
        <v>6</v>
      </c>
      <c r="Y23" s="492">
        <f t="shared" si="0"/>
        <v>12</v>
      </c>
      <c r="Z23" s="492">
        <f t="shared" si="0"/>
        <v>6</v>
      </c>
      <c r="AA23" s="492">
        <f t="shared" si="0"/>
        <v>10</v>
      </c>
    </row>
    <row r="24" spans="1:27" ht="15.75" thickBot="1">
      <c r="A24" s="249" t="s">
        <v>3960</v>
      </c>
      <c r="B24" s="746" t="s">
        <v>4332</v>
      </c>
      <c r="C24" s="747"/>
      <c r="D24" s="747"/>
      <c r="E24" s="747"/>
      <c r="F24" s="747"/>
      <c r="G24" s="747"/>
      <c r="H24" s="747"/>
      <c r="I24" s="747"/>
      <c r="J24" s="747"/>
      <c r="K24" s="747"/>
      <c r="L24" s="747"/>
      <c r="M24" s="747"/>
      <c r="N24" s="747"/>
      <c r="O24" s="747"/>
      <c r="P24" s="747"/>
      <c r="Q24" s="747"/>
      <c r="R24" s="747"/>
      <c r="S24" s="747"/>
      <c r="T24" s="747"/>
      <c r="U24" s="747"/>
      <c r="V24" s="747"/>
      <c r="W24" s="747"/>
      <c r="X24" s="747"/>
      <c r="Y24" s="747"/>
      <c r="Z24" s="747"/>
      <c r="AA24" s="748"/>
    </row>
    <row r="25" spans="1:27" ht="15">
      <c r="A25" s="260" t="s">
        <v>3993</v>
      </c>
      <c r="B25" s="260" t="s">
        <v>4391</v>
      </c>
      <c r="C25" s="261"/>
      <c r="D25" s="259"/>
      <c r="E25" s="259"/>
      <c r="F25" s="259" t="s">
        <v>236</v>
      </c>
      <c r="G25" s="259"/>
      <c r="H25" s="259"/>
      <c r="I25" s="259"/>
      <c r="J25" s="306" t="s">
        <v>236</v>
      </c>
      <c r="K25" s="259"/>
      <c r="L25" s="306" t="s">
        <v>236</v>
      </c>
      <c r="M25" s="359"/>
      <c r="N25" s="359"/>
      <c r="O25" s="359"/>
      <c r="P25" s="359"/>
      <c r="Q25" s="359"/>
      <c r="R25" s="359"/>
      <c r="S25" s="359"/>
      <c r="T25" s="359"/>
      <c r="U25" s="359"/>
      <c r="V25" s="359"/>
      <c r="W25" s="359"/>
      <c r="X25" s="359"/>
      <c r="Y25" s="259"/>
      <c r="Z25" s="359"/>
      <c r="AA25" s="359"/>
    </row>
    <row r="26" spans="1:27" ht="15">
      <c r="A26" s="43" t="s">
        <v>3994</v>
      </c>
      <c r="B26" s="43" t="s">
        <v>3995</v>
      </c>
      <c r="C26" s="259"/>
      <c r="D26" s="259"/>
      <c r="E26" s="259"/>
      <c r="F26" s="259" t="s">
        <v>236</v>
      </c>
      <c r="G26" s="259"/>
      <c r="H26" s="259"/>
      <c r="I26" s="259"/>
      <c r="J26" s="306" t="s">
        <v>236</v>
      </c>
      <c r="K26" s="259"/>
      <c r="L26" s="306" t="s">
        <v>236</v>
      </c>
      <c r="M26" s="359"/>
      <c r="N26" s="359"/>
      <c r="O26" s="359"/>
      <c r="P26" s="359"/>
      <c r="Q26" s="359"/>
      <c r="R26" s="359"/>
      <c r="S26" s="359"/>
      <c r="T26" s="359"/>
      <c r="U26" s="359"/>
      <c r="V26" s="359"/>
      <c r="W26" s="359"/>
      <c r="X26" s="359"/>
      <c r="Y26" s="259"/>
      <c r="Z26" s="359"/>
      <c r="AA26" s="359"/>
    </row>
    <row r="27" spans="1:27" ht="15">
      <c r="A27" s="43" t="s">
        <v>3996</v>
      </c>
      <c r="B27" s="43" t="s">
        <v>4348</v>
      </c>
      <c r="C27" s="259"/>
      <c r="D27" s="259"/>
      <c r="E27" s="259"/>
      <c r="F27" s="259"/>
      <c r="G27" s="259"/>
      <c r="H27" s="259"/>
      <c r="I27" s="259"/>
      <c r="J27" s="306" t="s">
        <v>236</v>
      </c>
      <c r="K27" s="259"/>
      <c r="L27" s="306" t="s">
        <v>236</v>
      </c>
      <c r="M27" s="359"/>
      <c r="N27" s="359"/>
      <c r="O27" s="359"/>
      <c r="P27" s="359"/>
      <c r="Q27" s="359"/>
      <c r="R27" s="359"/>
      <c r="S27" s="359"/>
      <c r="T27" s="359"/>
      <c r="U27" s="359"/>
      <c r="V27" s="359"/>
      <c r="W27" s="359"/>
      <c r="X27" s="359"/>
      <c r="Y27" s="259"/>
      <c r="Z27" s="359"/>
      <c r="AA27" s="359"/>
    </row>
    <row r="28" spans="1:27" ht="15">
      <c r="A28" s="43" t="s">
        <v>3997</v>
      </c>
      <c r="B28" s="43" t="s">
        <v>4348</v>
      </c>
      <c r="C28" s="259"/>
      <c r="D28" s="259"/>
      <c r="E28" s="259"/>
      <c r="F28" s="259"/>
      <c r="G28" s="259"/>
      <c r="H28" s="259"/>
      <c r="I28" s="259"/>
      <c r="J28" s="306" t="s">
        <v>236</v>
      </c>
      <c r="K28" s="259"/>
      <c r="L28" s="306" t="s">
        <v>236</v>
      </c>
      <c r="M28" s="359"/>
      <c r="N28" s="359"/>
      <c r="O28" s="359"/>
      <c r="P28" s="359"/>
      <c r="Q28" s="359"/>
      <c r="R28" s="359"/>
      <c r="S28" s="359"/>
      <c r="T28" s="359"/>
      <c r="U28" s="359"/>
      <c r="V28" s="359"/>
      <c r="W28" s="359"/>
      <c r="X28" s="359"/>
      <c r="Y28" s="259"/>
      <c r="Z28" s="359"/>
      <c r="AA28" s="359"/>
    </row>
    <row r="29" spans="1:27" ht="15">
      <c r="A29" s="43" t="s">
        <v>3998</v>
      </c>
      <c r="B29" s="43" t="s">
        <v>4392</v>
      </c>
      <c r="C29" s="259"/>
      <c r="D29" s="259"/>
      <c r="E29" s="259"/>
      <c r="F29" s="259"/>
      <c r="G29" s="259"/>
      <c r="H29" s="259"/>
      <c r="I29" s="259"/>
      <c r="J29" s="306" t="s">
        <v>236</v>
      </c>
      <c r="K29" s="259"/>
      <c r="L29" s="306" t="s">
        <v>236</v>
      </c>
      <c r="M29" s="359"/>
      <c r="N29" s="359"/>
      <c r="O29" s="359"/>
      <c r="P29" s="359"/>
      <c r="Q29" s="359"/>
      <c r="R29" s="359"/>
      <c r="S29" s="359"/>
      <c r="T29" s="359"/>
      <c r="U29" s="359"/>
      <c r="V29" s="359"/>
      <c r="W29" s="359"/>
      <c r="X29" s="359"/>
      <c r="Y29" s="259"/>
      <c r="Z29" s="359"/>
      <c r="AA29" s="359"/>
    </row>
    <row r="30" spans="1:27" ht="15">
      <c r="A30" s="43" t="s">
        <v>3999</v>
      </c>
      <c r="B30" s="43" t="s">
        <v>4419</v>
      </c>
      <c r="C30" s="259"/>
      <c r="D30" s="259"/>
      <c r="E30" s="259"/>
      <c r="F30" s="259"/>
      <c r="G30" s="259"/>
      <c r="H30" s="259"/>
      <c r="I30" s="259"/>
      <c r="J30" s="306" t="s">
        <v>236</v>
      </c>
      <c r="K30" s="259"/>
      <c r="L30" s="306" t="s">
        <v>236</v>
      </c>
      <c r="M30" s="359"/>
      <c r="N30" s="359"/>
      <c r="O30" s="359"/>
      <c r="P30" s="359"/>
      <c r="Q30" s="359"/>
      <c r="R30" s="359"/>
      <c r="S30" s="359"/>
      <c r="T30" s="359"/>
      <c r="U30" s="359"/>
      <c r="V30" s="359"/>
      <c r="W30" s="359"/>
      <c r="X30" s="359"/>
      <c r="Y30" s="259"/>
      <c r="Z30" s="359"/>
      <c r="AA30" s="359"/>
    </row>
    <row r="31" spans="1:27" ht="15">
      <c r="A31" s="43" t="s">
        <v>4000</v>
      </c>
      <c r="B31" s="43" t="s">
        <v>4393</v>
      </c>
      <c r="C31" s="259"/>
      <c r="D31" s="259"/>
      <c r="E31" s="259"/>
      <c r="F31" s="259" t="s">
        <v>236</v>
      </c>
      <c r="G31" s="259"/>
      <c r="H31" s="259"/>
      <c r="I31" s="259"/>
      <c r="J31" s="306" t="s">
        <v>236</v>
      </c>
      <c r="K31" s="259"/>
      <c r="L31" s="306" t="s">
        <v>236</v>
      </c>
      <c r="M31" s="359"/>
      <c r="N31" s="359"/>
      <c r="O31" s="359"/>
      <c r="P31" s="359"/>
      <c r="Q31" s="359"/>
      <c r="R31" s="359"/>
      <c r="S31" s="359"/>
      <c r="T31" s="359"/>
      <c r="U31" s="359"/>
      <c r="V31" s="359"/>
      <c r="W31" s="359"/>
      <c r="X31" s="359"/>
      <c r="Y31" s="259"/>
      <c r="Z31" s="359"/>
      <c r="AA31" s="359"/>
    </row>
    <row r="32" spans="1:27" ht="15">
      <c r="A32" s="43" t="s">
        <v>4001</v>
      </c>
      <c r="B32" s="43" t="s">
        <v>4025</v>
      </c>
      <c r="C32" s="259"/>
      <c r="D32" s="259"/>
      <c r="E32" s="259"/>
      <c r="F32" s="259" t="s">
        <v>236</v>
      </c>
      <c r="G32" s="259"/>
      <c r="H32" s="259"/>
      <c r="I32" s="259"/>
      <c r="J32" s="306" t="s">
        <v>236</v>
      </c>
      <c r="K32" s="259"/>
      <c r="L32" s="306" t="s">
        <v>236</v>
      </c>
      <c r="M32" s="359"/>
      <c r="N32" s="359"/>
      <c r="O32" s="359"/>
      <c r="P32" s="359"/>
      <c r="Q32" s="359"/>
      <c r="R32" s="359"/>
      <c r="S32" s="359"/>
      <c r="T32" s="359"/>
      <c r="U32" s="359"/>
      <c r="V32" s="359"/>
      <c r="W32" s="359"/>
      <c r="X32" s="359"/>
      <c r="Y32" s="259"/>
      <c r="Z32" s="359"/>
      <c r="AA32" s="359"/>
    </row>
    <row r="33" spans="1:27" ht="15">
      <c r="A33" s="43" t="s">
        <v>4002</v>
      </c>
      <c r="B33" s="43" t="s">
        <v>5917</v>
      </c>
      <c r="C33" s="259" t="s">
        <v>236</v>
      </c>
      <c r="D33" s="259"/>
      <c r="E33" s="259"/>
      <c r="F33" s="259" t="s">
        <v>236</v>
      </c>
      <c r="G33" s="259"/>
      <c r="H33" s="259"/>
      <c r="I33" s="259"/>
      <c r="J33" s="306" t="s">
        <v>236</v>
      </c>
      <c r="K33" s="259"/>
      <c r="L33" s="306" t="s">
        <v>236</v>
      </c>
      <c r="M33" s="359"/>
      <c r="N33" s="359"/>
      <c r="O33" s="359"/>
      <c r="P33" s="359"/>
      <c r="Q33" s="359"/>
      <c r="R33" s="359"/>
      <c r="S33" s="359"/>
      <c r="T33" s="359"/>
      <c r="U33" s="359"/>
      <c r="V33" s="359"/>
      <c r="W33" s="359"/>
      <c r="X33" s="359"/>
      <c r="Y33" s="259" t="s">
        <v>236</v>
      </c>
      <c r="Z33" s="359"/>
      <c r="AA33" s="359"/>
    </row>
    <row r="34" spans="1:27" ht="15">
      <c r="A34" s="43" t="s">
        <v>4003</v>
      </c>
      <c r="B34" s="43" t="s">
        <v>4348</v>
      </c>
      <c r="C34" s="259"/>
      <c r="D34" s="259"/>
      <c r="E34" s="259"/>
      <c r="F34" s="259"/>
      <c r="G34" s="259"/>
      <c r="H34" s="259"/>
      <c r="I34" s="259"/>
      <c r="J34" s="306" t="s">
        <v>236</v>
      </c>
      <c r="K34" s="259"/>
      <c r="L34" s="306" t="s">
        <v>236</v>
      </c>
      <c r="M34" s="359"/>
      <c r="N34" s="359"/>
      <c r="O34" s="359"/>
      <c r="P34" s="359"/>
      <c r="Q34" s="359"/>
      <c r="R34" s="359"/>
      <c r="S34" s="359"/>
      <c r="T34" s="359"/>
      <c r="U34" s="359"/>
      <c r="V34" s="359"/>
      <c r="W34" s="359"/>
      <c r="X34" s="359"/>
      <c r="Y34" s="259"/>
      <c r="Z34" s="359"/>
      <c r="AA34" s="359"/>
    </row>
    <row r="35" spans="1:27" ht="15">
      <c r="A35" s="43" t="s">
        <v>4004</v>
      </c>
      <c r="B35" s="43" t="s">
        <v>4285</v>
      </c>
      <c r="C35" s="259"/>
      <c r="D35" s="259"/>
      <c r="E35" s="259"/>
      <c r="F35" s="259"/>
      <c r="G35" s="259"/>
      <c r="H35" s="259"/>
      <c r="I35" s="259"/>
      <c r="J35" s="306" t="s">
        <v>236</v>
      </c>
      <c r="K35" s="259"/>
      <c r="L35" s="306" t="s">
        <v>236</v>
      </c>
      <c r="M35" s="359"/>
      <c r="N35" s="359"/>
      <c r="O35" s="359"/>
      <c r="P35" s="359"/>
      <c r="Q35" s="359"/>
      <c r="R35" s="359"/>
      <c r="S35" s="359"/>
      <c r="T35" s="359"/>
      <c r="U35" s="359"/>
      <c r="V35" s="359"/>
      <c r="W35" s="359"/>
      <c r="X35" s="359"/>
      <c r="Y35" s="259"/>
      <c r="Z35" s="359"/>
      <c r="AA35" s="359"/>
    </row>
    <row r="36" spans="1:27" ht="15.75" thickBot="1">
      <c r="A36" s="50" t="s">
        <v>4005</v>
      </c>
      <c r="B36" s="50" t="s">
        <v>4939</v>
      </c>
      <c r="C36" s="263"/>
      <c r="D36" s="263"/>
      <c r="E36" s="263"/>
      <c r="F36" s="263"/>
      <c r="G36" s="263"/>
      <c r="H36" s="263"/>
      <c r="I36" s="263"/>
      <c r="J36" s="307" t="s">
        <v>236</v>
      </c>
      <c r="K36" s="263"/>
      <c r="L36" s="307" t="s">
        <v>236</v>
      </c>
      <c r="M36" s="360"/>
      <c r="N36" s="360"/>
      <c r="O36" s="360"/>
      <c r="P36" s="360"/>
      <c r="Q36" s="360"/>
      <c r="R36" s="360"/>
      <c r="S36" s="360"/>
      <c r="T36" s="360"/>
      <c r="U36" s="360"/>
      <c r="V36" s="360"/>
      <c r="W36" s="360"/>
      <c r="X36" s="360"/>
      <c r="Y36" s="263"/>
      <c r="Z36" s="360"/>
      <c r="AA36" s="360"/>
    </row>
    <row r="37" spans="1:27" ht="15" thickBot="1">
      <c r="A37" s="255"/>
      <c r="B37" s="253" t="s">
        <v>4899</v>
      </c>
      <c r="C37" s="492">
        <f>COUNTIF(C25:C36,"X")</f>
        <v>1</v>
      </c>
      <c r="D37" s="492">
        <f>COUNTIF(D25:D36,"X")</f>
        <v>0</v>
      </c>
      <c r="E37" s="492">
        <f t="shared" ref="E37:AA37" si="1">COUNTIF(E25:E36,"X")</f>
        <v>0</v>
      </c>
      <c r="F37" s="492">
        <f t="shared" si="1"/>
        <v>5</v>
      </c>
      <c r="G37" s="492">
        <f t="shared" si="1"/>
        <v>0</v>
      </c>
      <c r="H37" s="492">
        <f t="shared" si="1"/>
        <v>0</v>
      </c>
      <c r="I37" s="492">
        <f t="shared" si="1"/>
        <v>0</v>
      </c>
      <c r="J37" s="492">
        <f t="shared" si="1"/>
        <v>12</v>
      </c>
      <c r="K37" s="492">
        <f t="shared" si="1"/>
        <v>0</v>
      </c>
      <c r="L37" s="492">
        <f t="shared" si="1"/>
        <v>12</v>
      </c>
      <c r="M37" s="492">
        <f t="shared" si="1"/>
        <v>0</v>
      </c>
      <c r="N37" s="492">
        <f t="shared" si="1"/>
        <v>0</v>
      </c>
      <c r="O37" s="492">
        <f t="shared" si="1"/>
        <v>0</v>
      </c>
      <c r="P37" s="492">
        <f t="shared" si="1"/>
        <v>0</v>
      </c>
      <c r="Q37" s="492">
        <f t="shared" si="1"/>
        <v>0</v>
      </c>
      <c r="R37" s="492">
        <f t="shared" si="1"/>
        <v>0</v>
      </c>
      <c r="S37" s="492">
        <f t="shared" si="1"/>
        <v>0</v>
      </c>
      <c r="T37" s="492">
        <f t="shared" si="1"/>
        <v>0</v>
      </c>
      <c r="U37" s="492">
        <f t="shared" si="1"/>
        <v>0</v>
      </c>
      <c r="V37" s="492">
        <f t="shared" si="1"/>
        <v>0</v>
      </c>
      <c r="W37" s="492">
        <f t="shared" si="1"/>
        <v>0</v>
      </c>
      <c r="X37" s="492">
        <f t="shared" si="1"/>
        <v>0</v>
      </c>
      <c r="Y37" s="492">
        <f t="shared" si="1"/>
        <v>1</v>
      </c>
      <c r="Z37" s="492">
        <f t="shared" si="1"/>
        <v>0</v>
      </c>
      <c r="AA37" s="492">
        <f t="shared" si="1"/>
        <v>0</v>
      </c>
    </row>
    <row r="38" spans="1:27" ht="15.75" thickBot="1">
      <c r="A38" s="249" t="s">
        <v>3960</v>
      </c>
      <c r="B38" s="746" t="s">
        <v>4334</v>
      </c>
      <c r="C38" s="747"/>
      <c r="D38" s="747"/>
      <c r="E38" s="747"/>
      <c r="F38" s="747"/>
      <c r="G38" s="747"/>
      <c r="H38" s="747"/>
      <c r="I38" s="747"/>
      <c r="J38" s="747"/>
      <c r="K38" s="747"/>
      <c r="L38" s="747"/>
      <c r="M38" s="747"/>
      <c r="N38" s="747"/>
      <c r="O38" s="747"/>
      <c r="P38" s="747"/>
      <c r="Q38" s="747"/>
      <c r="R38" s="747"/>
      <c r="S38" s="747"/>
      <c r="T38" s="747"/>
      <c r="U38" s="747"/>
      <c r="V38" s="747"/>
      <c r="W38" s="747"/>
      <c r="X38" s="747"/>
      <c r="Y38" s="747"/>
      <c r="Z38" s="747"/>
      <c r="AA38" s="748"/>
    </row>
    <row r="39" spans="1:27" ht="15">
      <c r="A39" s="341" t="s">
        <v>4006</v>
      </c>
      <c r="B39" s="341" t="s">
        <v>4352</v>
      </c>
      <c r="C39" s="324"/>
      <c r="D39" s="352"/>
      <c r="E39" s="352"/>
      <c r="F39" s="352" t="s">
        <v>236</v>
      </c>
      <c r="G39" s="352"/>
      <c r="H39" s="352"/>
      <c r="I39" s="352"/>
      <c r="J39" s="353" t="s">
        <v>236</v>
      </c>
      <c r="K39" s="352"/>
      <c r="L39" s="353" t="s">
        <v>236</v>
      </c>
      <c r="M39" s="352"/>
      <c r="N39" s="352"/>
      <c r="O39" s="352"/>
      <c r="P39" s="352"/>
      <c r="Q39" s="352"/>
      <c r="R39" s="352"/>
      <c r="S39" s="352"/>
      <c r="T39" s="352"/>
      <c r="U39" s="352"/>
      <c r="V39" s="352"/>
      <c r="W39" s="352"/>
      <c r="X39" s="352"/>
      <c r="Y39" s="352" t="s">
        <v>236</v>
      </c>
      <c r="Z39" s="352"/>
      <c r="AA39" s="352"/>
    </row>
    <row r="40" spans="1:27" ht="15">
      <c r="A40" s="43" t="s">
        <v>4007</v>
      </c>
      <c r="B40" s="43" t="s">
        <v>4702</v>
      </c>
      <c r="C40" s="325"/>
      <c r="D40" s="259"/>
      <c r="E40" s="259"/>
      <c r="F40" s="259"/>
      <c r="G40" s="259"/>
      <c r="H40" s="259"/>
      <c r="I40" s="259"/>
      <c r="J40" s="306" t="s">
        <v>236</v>
      </c>
      <c r="K40" s="259"/>
      <c r="L40" s="306" t="s">
        <v>236</v>
      </c>
      <c r="M40" s="259"/>
      <c r="N40" s="259"/>
      <c r="O40" s="259"/>
      <c r="P40" s="259"/>
      <c r="Q40" s="259"/>
      <c r="R40" s="259"/>
      <c r="S40" s="259"/>
      <c r="T40" s="259"/>
      <c r="U40" s="259"/>
      <c r="V40" s="259"/>
      <c r="W40" s="259"/>
      <c r="X40" s="259"/>
      <c r="Y40" s="259"/>
      <c r="Z40" s="259"/>
      <c r="AA40" s="259"/>
    </row>
    <row r="41" spans="1:27" ht="15">
      <c r="A41" s="43" t="s">
        <v>4008</v>
      </c>
      <c r="B41" s="43" t="s">
        <v>4347</v>
      </c>
      <c r="C41" s="325"/>
      <c r="D41" s="259"/>
      <c r="E41" s="259"/>
      <c r="F41" s="259"/>
      <c r="G41" s="259"/>
      <c r="H41" s="259"/>
      <c r="I41" s="259"/>
      <c r="J41" s="306" t="s">
        <v>236</v>
      </c>
      <c r="K41" s="259"/>
      <c r="L41" s="306" t="s">
        <v>236</v>
      </c>
      <c r="M41" s="259"/>
      <c r="N41" s="259"/>
      <c r="O41" s="259"/>
      <c r="P41" s="259"/>
      <c r="Q41" s="259"/>
      <c r="R41" s="259"/>
      <c r="S41" s="259"/>
      <c r="T41" s="259"/>
      <c r="U41" s="259"/>
      <c r="V41" s="259"/>
      <c r="W41" s="259"/>
      <c r="X41" s="259"/>
      <c r="Y41" s="259"/>
      <c r="Z41" s="259"/>
      <c r="AA41" s="259"/>
    </row>
    <row r="42" spans="1:27" ht="15">
      <c r="A42" s="43" t="s">
        <v>4009</v>
      </c>
      <c r="B42" s="43" t="s">
        <v>4388</v>
      </c>
      <c r="C42" s="325"/>
      <c r="D42" s="259"/>
      <c r="E42" s="259"/>
      <c r="F42" s="259"/>
      <c r="G42" s="259"/>
      <c r="H42" s="259"/>
      <c r="I42" s="259"/>
      <c r="J42" s="306" t="s">
        <v>236</v>
      </c>
      <c r="K42" s="259"/>
      <c r="L42" s="306" t="s">
        <v>236</v>
      </c>
      <c r="M42" s="259"/>
      <c r="N42" s="259"/>
      <c r="O42" s="259"/>
      <c r="P42" s="259"/>
      <c r="Q42" s="259"/>
      <c r="R42" s="259"/>
      <c r="S42" s="259"/>
      <c r="T42" s="259"/>
      <c r="U42" s="259"/>
      <c r="V42" s="259"/>
      <c r="W42" s="259"/>
      <c r="X42" s="259"/>
      <c r="Y42" s="259"/>
      <c r="Z42" s="259"/>
      <c r="AA42" s="259"/>
    </row>
    <row r="43" spans="1:27" ht="15">
      <c r="A43" s="43" t="s">
        <v>4010</v>
      </c>
      <c r="B43" s="43" t="s">
        <v>4385</v>
      </c>
      <c r="C43" s="325"/>
      <c r="D43" s="259"/>
      <c r="E43" s="259"/>
      <c r="F43" s="259"/>
      <c r="G43" s="259"/>
      <c r="H43" s="259"/>
      <c r="I43" s="259"/>
      <c r="J43" s="306" t="s">
        <v>236</v>
      </c>
      <c r="K43" s="259"/>
      <c r="L43" s="306" t="s">
        <v>236</v>
      </c>
      <c r="M43" s="259"/>
      <c r="N43" s="259"/>
      <c r="O43" s="259"/>
      <c r="P43" s="259"/>
      <c r="Q43" s="259"/>
      <c r="R43" s="259"/>
      <c r="S43" s="259"/>
      <c r="T43" s="259"/>
      <c r="U43" s="259"/>
      <c r="V43" s="259"/>
      <c r="W43" s="259"/>
      <c r="X43" s="259"/>
      <c r="Y43" s="259"/>
      <c r="Z43" s="259"/>
      <c r="AA43" s="259"/>
    </row>
    <row r="44" spans="1:27" ht="15">
      <c r="A44" s="43" t="s">
        <v>4011</v>
      </c>
      <c r="B44" s="43" t="s">
        <v>4385</v>
      </c>
      <c r="C44" s="325"/>
      <c r="D44" s="259"/>
      <c r="E44" s="259"/>
      <c r="F44" s="259"/>
      <c r="G44" s="259"/>
      <c r="H44" s="259"/>
      <c r="I44" s="259"/>
      <c r="J44" s="306" t="s">
        <v>236</v>
      </c>
      <c r="K44" s="259"/>
      <c r="L44" s="306" t="s">
        <v>236</v>
      </c>
      <c r="M44" s="259"/>
      <c r="N44" s="259"/>
      <c r="O44" s="259"/>
      <c r="P44" s="259"/>
      <c r="Q44" s="259"/>
      <c r="R44" s="259"/>
      <c r="S44" s="259"/>
      <c r="T44" s="259"/>
      <c r="U44" s="259"/>
      <c r="V44" s="259"/>
      <c r="W44" s="259"/>
      <c r="X44" s="259"/>
      <c r="Y44" s="259"/>
      <c r="Z44" s="259"/>
      <c r="AA44" s="259"/>
    </row>
    <row r="45" spans="1:27" ht="15">
      <c r="A45" s="43" t="s">
        <v>4012</v>
      </c>
      <c r="B45" s="43" t="s">
        <v>4390</v>
      </c>
      <c r="C45" s="325"/>
      <c r="D45" s="259"/>
      <c r="E45" s="259"/>
      <c r="F45" s="259" t="s">
        <v>236</v>
      </c>
      <c r="G45" s="259"/>
      <c r="H45" s="259"/>
      <c r="I45" s="259"/>
      <c r="J45" s="306" t="s">
        <v>236</v>
      </c>
      <c r="K45" s="259"/>
      <c r="L45" s="306" t="s">
        <v>236</v>
      </c>
      <c r="M45" s="259"/>
      <c r="N45" s="259"/>
      <c r="O45" s="259"/>
      <c r="P45" s="259"/>
      <c r="Q45" s="259"/>
      <c r="R45" s="259"/>
      <c r="S45" s="259"/>
      <c r="T45" s="259"/>
      <c r="U45" s="259"/>
      <c r="V45" s="259"/>
      <c r="W45" s="259"/>
      <c r="X45" s="259"/>
      <c r="Y45" s="259"/>
      <c r="Z45" s="259"/>
      <c r="AA45" s="259"/>
    </row>
    <row r="46" spans="1:27" ht="15">
      <c r="A46" s="43" t="s">
        <v>4013</v>
      </c>
      <c r="B46" s="43" t="s">
        <v>4389</v>
      </c>
      <c r="C46" s="325"/>
      <c r="D46" s="259"/>
      <c r="E46" s="259"/>
      <c r="F46" s="259"/>
      <c r="G46" s="259"/>
      <c r="H46" s="259"/>
      <c r="I46" s="259"/>
      <c r="J46" s="306" t="s">
        <v>236</v>
      </c>
      <c r="K46" s="259"/>
      <c r="L46" s="306" t="s">
        <v>236</v>
      </c>
      <c r="M46" s="259"/>
      <c r="N46" s="259"/>
      <c r="O46" s="259"/>
      <c r="P46" s="259"/>
      <c r="Q46" s="259"/>
      <c r="R46" s="259"/>
      <c r="S46" s="259"/>
      <c r="T46" s="259"/>
      <c r="U46" s="259"/>
      <c r="V46" s="259"/>
      <c r="W46" s="259"/>
      <c r="X46" s="259"/>
      <c r="Y46" s="259"/>
      <c r="Z46" s="259"/>
      <c r="AA46" s="259"/>
    </row>
    <row r="47" spans="1:27" ht="15">
      <c r="A47" s="43" t="s">
        <v>4014</v>
      </c>
      <c r="B47" s="43" t="s">
        <v>4386</v>
      </c>
      <c r="C47" s="325"/>
      <c r="D47" s="259"/>
      <c r="E47" s="259"/>
      <c r="F47" s="259"/>
      <c r="G47" s="259"/>
      <c r="H47" s="259"/>
      <c r="I47" s="259"/>
      <c r="J47" s="306" t="s">
        <v>236</v>
      </c>
      <c r="K47" s="259"/>
      <c r="L47" s="306" t="s">
        <v>236</v>
      </c>
      <c r="M47" s="259"/>
      <c r="N47" s="259"/>
      <c r="O47" s="259"/>
      <c r="P47" s="259"/>
      <c r="Q47" s="259"/>
      <c r="R47" s="259"/>
      <c r="S47" s="259"/>
      <c r="T47" s="259"/>
      <c r="U47" s="259"/>
      <c r="V47" s="259"/>
      <c r="W47" s="259"/>
      <c r="X47" s="259"/>
      <c r="Y47" s="259"/>
      <c r="Z47" s="259"/>
      <c r="AA47" s="259"/>
    </row>
    <row r="48" spans="1:27" ht="15">
      <c r="A48" s="43" t="s">
        <v>4015</v>
      </c>
      <c r="B48" s="43" t="s">
        <v>4701</v>
      </c>
      <c r="C48" s="325"/>
      <c r="D48" s="259"/>
      <c r="E48" s="259"/>
      <c r="F48" s="259"/>
      <c r="G48" s="259"/>
      <c r="H48" s="259"/>
      <c r="I48" s="259"/>
      <c r="J48" s="306" t="s">
        <v>236</v>
      </c>
      <c r="K48" s="259"/>
      <c r="L48" s="306" t="s">
        <v>236</v>
      </c>
      <c r="M48" s="259"/>
      <c r="N48" s="259"/>
      <c r="O48" s="259"/>
      <c r="P48" s="259"/>
      <c r="Q48" s="259"/>
      <c r="R48" s="259"/>
      <c r="S48" s="259"/>
      <c r="T48" s="259"/>
      <c r="U48" s="259"/>
      <c r="V48" s="259"/>
      <c r="W48" s="259"/>
      <c r="X48" s="259"/>
      <c r="Y48" s="259"/>
      <c r="Z48" s="259"/>
      <c r="AA48" s="259"/>
    </row>
    <row r="49" spans="1:27" ht="15">
      <c r="A49" s="43" t="s">
        <v>4016</v>
      </c>
      <c r="B49" s="43" t="s">
        <v>4387</v>
      </c>
      <c r="C49" s="325"/>
      <c r="D49" s="259"/>
      <c r="E49" s="259"/>
      <c r="F49" s="259"/>
      <c r="G49" s="259"/>
      <c r="H49" s="259"/>
      <c r="I49" s="259"/>
      <c r="J49" s="306" t="s">
        <v>236</v>
      </c>
      <c r="K49" s="259"/>
      <c r="L49" s="306" t="s">
        <v>236</v>
      </c>
      <c r="M49" s="259"/>
      <c r="N49" s="259"/>
      <c r="O49" s="259"/>
      <c r="P49" s="259"/>
      <c r="Q49" s="259"/>
      <c r="R49" s="259"/>
      <c r="S49" s="259"/>
      <c r="T49" s="259"/>
      <c r="U49" s="259"/>
      <c r="V49" s="259"/>
      <c r="W49" s="259"/>
      <c r="X49" s="259"/>
      <c r="Y49" s="259"/>
      <c r="Z49" s="259"/>
      <c r="AA49" s="259"/>
    </row>
    <row r="50" spans="1:27" ht="15">
      <c r="A50" s="43" t="s">
        <v>4017</v>
      </c>
      <c r="B50" s="43" t="s">
        <v>4701</v>
      </c>
      <c r="C50" s="325"/>
      <c r="D50" s="259"/>
      <c r="E50" s="259"/>
      <c r="F50" s="259"/>
      <c r="G50" s="259"/>
      <c r="H50" s="259"/>
      <c r="I50" s="259"/>
      <c r="J50" s="306" t="s">
        <v>236</v>
      </c>
      <c r="K50" s="259"/>
      <c r="L50" s="306" t="s">
        <v>236</v>
      </c>
      <c r="M50" s="259"/>
      <c r="N50" s="259"/>
      <c r="O50" s="259"/>
      <c r="P50" s="259"/>
      <c r="Q50" s="259"/>
      <c r="R50" s="259"/>
      <c r="S50" s="259"/>
      <c r="T50" s="259"/>
      <c r="U50" s="259"/>
      <c r="V50" s="259"/>
      <c r="W50" s="259"/>
      <c r="X50" s="259"/>
      <c r="Y50" s="259"/>
      <c r="Z50" s="259"/>
      <c r="AA50" s="259"/>
    </row>
    <row r="51" spans="1:27" ht="15.75" thickBot="1">
      <c r="A51" s="50" t="s">
        <v>4018</v>
      </c>
      <c r="B51" s="50" t="s">
        <v>4388</v>
      </c>
      <c r="C51" s="326"/>
      <c r="D51" s="263"/>
      <c r="E51" s="263"/>
      <c r="F51" s="263"/>
      <c r="G51" s="263"/>
      <c r="H51" s="263"/>
      <c r="I51" s="263"/>
      <c r="J51" s="307" t="s">
        <v>236</v>
      </c>
      <c r="K51" s="263"/>
      <c r="L51" s="307" t="s">
        <v>236</v>
      </c>
      <c r="M51" s="263"/>
      <c r="N51" s="263"/>
      <c r="O51" s="263"/>
      <c r="P51" s="263"/>
      <c r="Q51" s="263"/>
      <c r="R51" s="263"/>
      <c r="S51" s="263"/>
      <c r="T51" s="263"/>
      <c r="U51" s="263"/>
      <c r="V51" s="263"/>
      <c r="W51" s="263"/>
      <c r="X51" s="263"/>
      <c r="Y51" s="263"/>
      <c r="Z51" s="263"/>
      <c r="AA51" s="263"/>
    </row>
    <row r="52" spans="1:27" ht="15" thickBot="1">
      <c r="A52" s="255"/>
      <c r="B52" s="253" t="s">
        <v>4899</v>
      </c>
      <c r="C52" s="278"/>
      <c r="D52" s="492">
        <f>COUNTIF(D39:D51,"X")</f>
        <v>0</v>
      </c>
      <c r="E52" s="492">
        <f t="shared" ref="E52:M52" si="2">COUNTIF(E39:E51,"X")</f>
        <v>0</v>
      </c>
      <c r="F52" s="492">
        <f t="shared" si="2"/>
        <v>2</v>
      </c>
      <c r="G52" s="492">
        <f t="shared" si="2"/>
        <v>0</v>
      </c>
      <c r="H52" s="492">
        <f t="shared" si="2"/>
        <v>0</v>
      </c>
      <c r="I52" s="492">
        <f t="shared" si="2"/>
        <v>0</v>
      </c>
      <c r="J52" s="492">
        <f t="shared" si="2"/>
        <v>13</v>
      </c>
      <c r="K52" s="492">
        <f t="shared" si="2"/>
        <v>0</v>
      </c>
      <c r="L52" s="492">
        <f t="shared" si="2"/>
        <v>13</v>
      </c>
      <c r="M52" s="492">
        <f t="shared" si="2"/>
        <v>0</v>
      </c>
      <c r="N52" s="492">
        <f t="shared" ref="N52:AA52" si="3">COUNTIF(N39:N51,"X")</f>
        <v>0</v>
      </c>
      <c r="O52" s="492">
        <f t="shared" si="3"/>
        <v>0</v>
      </c>
      <c r="P52" s="492">
        <f t="shared" si="3"/>
        <v>0</v>
      </c>
      <c r="Q52" s="492">
        <f t="shared" si="3"/>
        <v>0</v>
      </c>
      <c r="R52" s="492">
        <f t="shared" si="3"/>
        <v>0</v>
      </c>
      <c r="S52" s="492">
        <f t="shared" si="3"/>
        <v>0</v>
      </c>
      <c r="T52" s="492">
        <f t="shared" si="3"/>
        <v>0</v>
      </c>
      <c r="U52" s="492">
        <f t="shared" si="3"/>
        <v>0</v>
      </c>
      <c r="V52" s="492">
        <f t="shared" si="3"/>
        <v>0</v>
      </c>
      <c r="W52" s="492">
        <f t="shared" si="3"/>
        <v>0</v>
      </c>
      <c r="X52" s="492">
        <f t="shared" si="3"/>
        <v>0</v>
      </c>
      <c r="Y52" s="492">
        <f t="shared" si="3"/>
        <v>1</v>
      </c>
      <c r="Z52" s="492">
        <f t="shared" si="3"/>
        <v>0</v>
      </c>
      <c r="AA52" s="492">
        <f t="shared" si="3"/>
        <v>0</v>
      </c>
    </row>
    <row r="53" spans="1:27" ht="15.75" thickBot="1">
      <c r="A53" s="249" t="s">
        <v>3960</v>
      </c>
      <c r="B53" s="746" t="s">
        <v>5271</v>
      </c>
      <c r="C53" s="747"/>
      <c r="D53" s="747"/>
      <c r="E53" s="747"/>
      <c r="F53" s="747"/>
      <c r="G53" s="747"/>
      <c r="H53" s="747"/>
      <c r="I53" s="747"/>
      <c r="J53" s="747"/>
      <c r="K53" s="747"/>
      <c r="L53" s="747"/>
      <c r="M53" s="747"/>
      <c r="N53" s="747"/>
      <c r="O53" s="747"/>
      <c r="P53" s="747"/>
      <c r="Q53" s="747"/>
      <c r="R53" s="747"/>
      <c r="S53" s="747"/>
      <c r="T53" s="747"/>
      <c r="U53" s="747"/>
      <c r="V53" s="747"/>
      <c r="W53" s="747"/>
      <c r="X53" s="747"/>
      <c r="Y53" s="747"/>
      <c r="Z53" s="747"/>
      <c r="AA53" s="748"/>
    </row>
    <row r="54" spans="1:27" ht="15">
      <c r="A54" s="43" t="s">
        <v>5272</v>
      </c>
      <c r="B54" s="43" t="s">
        <v>5992</v>
      </c>
      <c r="C54" s="259"/>
      <c r="D54" s="259"/>
      <c r="E54" s="259"/>
      <c r="F54" s="259"/>
      <c r="G54" s="259"/>
      <c r="H54" s="259"/>
      <c r="I54" s="259"/>
      <c r="J54" s="259"/>
      <c r="K54" s="259"/>
      <c r="L54" s="569"/>
      <c r="M54" s="259"/>
      <c r="N54" s="259"/>
      <c r="O54" s="259"/>
      <c r="P54" s="259"/>
      <c r="Q54" s="259"/>
      <c r="R54" s="259"/>
      <c r="S54" s="259"/>
      <c r="T54" s="259"/>
      <c r="U54" s="259"/>
      <c r="V54" s="259"/>
      <c r="W54" s="259"/>
      <c r="X54" s="259"/>
      <c r="Y54" s="259"/>
      <c r="Z54" s="259"/>
      <c r="AA54" s="259"/>
    </row>
    <row r="55" spans="1:27" ht="15">
      <c r="A55" s="43" t="s">
        <v>5273</v>
      </c>
      <c r="B55" s="43" t="s">
        <v>5993</v>
      </c>
      <c r="C55" s="259"/>
      <c r="D55" s="259"/>
      <c r="E55" s="259"/>
      <c r="F55" s="259"/>
      <c r="G55" s="259"/>
      <c r="H55" s="259"/>
      <c r="I55" s="259"/>
      <c r="J55" s="259" t="s">
        <v>236</v>
      </c>
      <c r="K55" s="259"/>
      <c r="L55" s="569"/>
      <c r="M55" s="259"/>
      <c r="N55" s="259"/>
      <c r="O55" s="259"/>
      <c r="P55" s="259"/>
      <c r="Q55" s="259"/>
      <c r="R55" s="259"/>
      <c r="S55" s="259"/>
      <c r="T55" s="259"/>
      <c r="U55" s="259"/>
      <c r="V55" s="259"/>
      <c r="W55" s="259"/>
      <c r="X55" s="259"/>
      <c r="Y55" s="259"/>
      <c r="Z55" s="259"/>
      <c r="AA55" s="259"/>
    </row>
    <row r="56" spans="1:27" ht="15">
      <c r="A56" s="43" t="s">
        <v>5274</v>
      </c>
      <c r="B56" s="43" t="s">
        <v>5994</v>
      </c>
      <c r="C56" s="259"/>
      <c r="D56" s="259"/>
      <c r="E56" s="259"/>
      <c r="F56" s="259"/>
      <c r="G56" s="259"/>
      <c r="H56" s="259"/>
      <c r="I56" s="259"/>
      <c r="J56" s="259"/>
      <c r="K56" s="259"/>
      <c r="L56" s="569"/>
      <c r="M56" s="259"/>
      <c r="N56" s="259"/>
      <c r="O56" s="259"/>
      <c r="P56" s="259"/>
      <c r="Q56" s="259"/>
      <c r="R56" s="259"/>
      <c r="S56" s="259"/>
      <c r="T56" s="259"/>
      <c r="U56" s="259"/>
      <c r="V56" s="259"/>
      <c r="W56" s="259"/>
      <c r="X56" s="259"/>
      <c r="Y56" s="259"/>
      <c r="Z56" s="259"/>
      <c r="AA56" s="259"/>
    </row>
    <row r="57" spans="1:27" ht="15">
      <c r="A57" s="43" t="s">
        <v>5275</v>
      </c>
      <c r="B57" s="43" t="s">
        <v>5995</v>
      </c>
      <c r="C57" s="259"/>
      <c r="D57" s="259"/>
      <c r="E57" s="259"/>
      <c r="F57" s="259"/>
      <c r="G57" s="259"/>
      <c r="H57" s="259"/>
      <c r="I57" s="259"/>
      <c r="J57" s="259" t="s">
        <v>236</v>
      </c>
      <c r="K57" s="259"/>
      <c r="L57" s="569"/>
      <c r="M57" s="259"/>
      <c r="N57" s="259"/>
      <c r="O57" s="259"/>
      <c r="P57" s="259"/>
      <c r="Q57" s="259"/>
      <c r="R57" s="259"/>
      <c r="S57" s="259"/>
      <c r="T57" s="259"/>
      <c r="U57" s="259"/>
      <c r="V57" s="259"/>
      <c r="W57" s="259"/>
      <c r="X57" s="259"/>
      <c r="Y57" s="259"/>
      <c r="Z57" s="259"/>
      <c r="AA57" s="259"/>
    </row>
    <row r="58" spans="1:27" ht="15">
      <c r="A58" s="43" t="s">
        <v>5276</v>
      </c>
      <c r="B58" s="43" t="s">
        <v>5997</v>
      </c>
      <c r="C58" s="259"/>
      <c r="D58" s="259"/>
      <c r="E58" s="259"/>
      <c r="F58" s="259"/>
      <c r="G58" s="259"/>
      <c r="H58" s="259"/>
      <c r="I58" s="259"/>
      <c r="J58" s="259"/>
      <c r="K58" s="259"/>
      <c r="L58" s="569"/>
      <c r="M58" s="259"/>
      <c r="N58" s="259"/>
      <c r="O58" s="259"/>
      <c r="P58" s="259"/>
      <c r="Q58" s="259"/>
      <c r="R58" s="259"/>
      <c r="S58" s="259"/>
      <c r="T58" s="259"/>
      <c r="U58" s="259"/>
      <c r="V58" s="259"/>
      <c r="W58" s="259"/>
      <c r="X58" s="259"/>
      <c r="Y58" s="259"/>
      <c r="Z58" s="259"/>
      <c r="AA58" s="259"/>
    </row>
    <row r="59" spans="1:27" ht="15">
      <c r="A59" s="43" t="s">
        <v>5277</v>
      </c>
      <c r="B59" s="43" t="s">
        <v>5996</v>
      </c>
      <c r="C59" s="259"/>
      <c r="D59" s="259"/>
      <c r="E59" s="259"/>
      <c r="F59" s="259"/>
      <c r="G59" s="259"/>
      <c r="H59" s="259"/>
      <c r="I59" s="259"/>
      <c r="J59" s="259"/>
      <c r="K59" s="259"/>
      <c r="L59" s="569"/>
      <c r="M59" s="259"/>
      <c r="N59" s="259"/>
      <c r="O59" s="259"/>
      <c r="P59" s="259"/>
      <c r="Q59" s="259"/>
      <c r="R59" s="259"/>
      <c r="S59" s="259"/>
      <c r="T59" s="259"/>
      <c r="U59" s="259"/>
      <c r="V59" s="259"/>
      <c r="W59" s="259"/>
      <c r="X59" s="259"/>
      <c r="Y59" s="259"/>
      <c r="Z59" s="259"/>
      <c r="AA59" s="259"/>
    </row>
    <row r="60" spans="1:27" ht="15">
      <c r="A60" s="43" t="s">
        <v>5278</v>
      </c>
      <c r="B60" s="43" t="s">
        <v>5998</v>
      </c>
      <c r="C60" s="259"/>
      <c r="D60" s="259"/>
      <c r="E60" s="259"/>
      <c r="F60" s="259"/>
      <c r="G60" s="259"/>
      <c r="H60" s="259"/>
      <c r="I60" s="259"/>
      <c r="J60" s="259"/>
      <c r="K60" s="259"/>
      <c r="L60" s="569"/>
      <c r="M60" s="259"/>
      <c r="N60" s="259"/>
      <c r="O60" s="259"/>
      <c r="P60" s="259"/>
      <c r="Q60" s="259"/>
      <c r="R60" s="259"/>
      <c r="S60" s="259"/>
      <c r="T60" s="259"/>
      <c r="U60" s="259"/>
      <c r="V60" s="259"/>
      <c r="W60" s="259"/>
      <c r="X60" s="259"/>
      <c r="Y60" s="259"/>
      <c r="Z60" s="259"/>
      <c r="AA60" s="259"/>
    </row>
    <row r="61" spans="1:27" ht="15">
      <c r="A61" s="43" t="s">
        <v>5279</v>
      </c>
      <c r="B61" s="43" t="s">
        <v>5999</v>
      </c>
      <c r="C61" s="259"/>
      <c r="D61" s="259"/>
      <c r="E61" s="259"/>
      <c r="F61" s="259"/>
      <c r="G61" s="259"/>
      <c r="H61" s="259"/>
      <c r="I61" s="259"/>
      <c r="J61" s="259"/>
      <c r="K61" s="259"/>
      <c r="L61" s="569"/>
      <c r="M61" s="259"/>
      <c r="N61" s="259"/>
      <c r="O61" s="259"/>
      <c r="P61" s="259"/>
      <c r="Q61" s="259"/>
      <c r="R61" s="259"/>
      <c r="S61" s="259"/>
      <c r="T61" s="259"/>
      <c r="U61" s="259"/>
      <c r="V61" s="259"/>
      <c r="W61" s="259"/>
      <c r="X61" s="259"/>
      <c r="Y61" s="259"/>
      <c r="Z61" s="259"/>
      <c r="AA61" s="259"/>
    </row>
    <row r="62" spans="1:27" ht="15">
      <c r="A62" s="43" t="s">
        <v>5280</v>
      </c>
      <c r="B62" s="43" t="s">
        <v>6000</v>
      </c>
      <c r="C62" s="259"/>
      <c r="D62" s="259" t="s">
        <v>236</v>
      </c>
      <c r="E62" s="259"/>
      <c r="F62" s="259"/>
      <c r="G62" s="259"/>
      <c r="H62" s="259"/>
      <c r="I62" s="259"/>
      <c r="J62" s="259" t="s">
        <v>236</v>
      </c>
      <c r="K62" s="259"/>
      <c r="L62" s="569"/>
      <c r="M62" s="259"/>
      <c r="N62" s="259"/>
      <c r="O62" s="259"/>
      <c r="P62" s="259"/>
      <c r="Q62" s="259"/>
      <c r="R62" s="259"/>
      <c r="S62" s="259"/>
      <c r="T62" s="259"/>
      <c r="U62" s="259"/>
      <c r="V62" s="259"/>
      <c r="W62" s="259"/>
      <c r="X62" s="259"/>
      <c r="Y62" s="259"/>
      <c r="Z62" s="259"/>
      <c r="AA62" s="259"/>
    </row>
    <row r="63" spans="1:27" ht="15">
      <c r="A63" s="43" t="s">
        <v>5281</v>
      </c>
      <c r="B63" s="43" t="s">
        <v>6001</v>
      </c>
      <c r="C63" s="259"/>
      <c r="D63" s="259"/>
      <c r="E63" s="259"/>
      <c r="F63" s="259"/>
      <c r="G63" s="259"/>
      <c r="H63" s="259"/>
      <c r="I63" s="259"/>
      <c r="J63" s="259" t="s">
        <v>236</v>
      </c>
      <c r="K63" s="259"/>
      <c r="L63" s="569"/>
      <c r="M63" s="259"/>
      <c r="N63" s="259"/>
      <c r="O63" s="259"/>
      <c r="P63" s="259"/>
      <c r="Q63" s="259"/>
      <c r="R63" s="259"/>
      <c r="S63" s="259"/>
      <c r="T63" s="259"/>
      <c r="U63" s="259"/>
      <c r="V63" s="259"/>
      <c r="W63" s="259"/>
      <c r="X63" s="259"/>
      <c r="Y63" s="259"/>
      <c r="Z63" s="259"/>
      <c r="AA63" s="259"/>
    </row>
    <row r="64" spans="1:27" ht="15">
      <c r="A64" s="43" t="s">
        <v>5282</v>
      </c>
      <c r="B64" s="43" t="s">
        <v>5993</v>
      </c>
      <c r="C64" s="259"/>
      <c r="D64" s="259"/>
      <c r="E64" s="259"/>
      <c r="F64" s="259"/>
      <c r="G64" s="259"/>
      <c r="H64" s="259"/>
      <c r="I64" s="259"/>
      <c r="J64" s="259" t="s">
        <v>236</v>
      </c>
      <c r="K64" s="259"/>
      <c r="L64" s="569"/>
      <c r="M64" s="259"/>
      <c r="N64" s="259"/>
      <c r="O64" s="259"/>
      <c r="P64" s="259"/>
      <c r="Q64" s="259"/>
      <c r="R64" s="259"/>
      <c r="S64" s="259"/>
      <c r="T64" s="259"/>
      <c r="U64" s="259"/>
      <c r="V64" s="259"/>
      <c r="W64" s="259"/>
      <c r="X64" s="259"/>
      <c r="Y64" s="259"/>
      <c r="Z64" s="259"/>
      <c r="AA64" s="259"/>
    </row>
    <row r="65" spans="1:27" ht="15">
      <c r="A65" s="43" t="s">
        <v>5283</v>
      </c>
      <c r="B65" s="43" t="s">
        <v>5993</v>
      </c>
      <c r="C65" s="259"/>
      <c r="D65" s="259"/>
      <c r="E65" s="259"/>
      <c r="F65" s="259"/>
      <c r="G65" s="259"/>
      <c r="H65" s="259"/>
      <c r="I65" s="259"/>
      <c r="J65" s="259" t="s">
        <v>236</v>
      </c>
      <c r="K65" s="259"/>
      <c r="L65" s="569"/>
      <c r="M65" s="259"/>
      <c r="N65" s="259"/>
      <c r="O65" s="259"/>
      <c r="P65" s="259"/>
      <c r="Q65" s="259"/>
      <c r="R65" s="259"/>
      <c r="S65" s="259"/>
      <c r="T65" s="259"/>
      <c r="U65" s="259"/>
      <c r="V65" s="259"/>
      <c r="W65" s="259"/>
      <c r="X65" s="259"/>
      <c r="Y65" s="259"/>
      <c r="Z65" s="259"/>
      <c r="AA65" s="259"/>
    </row>
    <row r="66" spans="1:27" ht="15">
      <c r="A66" s="43" t="s">
        <v>5284</v>
      </c>
      <c r="B66" s="43" t="s">
        <v>6002</v>
      </c>
      <c r="C66" s="259"/>
      <c r="D66" s="259"/>
      <c r="E66" s="259"/>
      <c r="F66" s="259"/>
      <c r="G66" s="259"/>
      <c r="H66" s="259"/>
      <c r="I66" s="259"/>
      <c r="J66" s="259"/>
      <c r="K66" s="259"/>
      <c r="L66" s="569"/>
      <c r="M66" s="259"/>
      <c r="N66" s="259"/>
      <c r="O66" s="259"/>
      <c r="P66" s="259"/>
      <c r="Q66" s="259"/>
      <c r="R66" s="259"/>
      <c r="S66" s="259"/>
      <c r="T66" s="259"/>
      <c r="U66" s="259"/>
      <c r="V66" s="259"/>
      <c r="W66" s="259"/>
      <c r="X66" s="259"/>
      <c r="Y66" s="259"/>
      <c r="Z66" s="259"/>
      <c r="AA66" s="259"/>
    </row>
    <row r="67" spans="1:27" ht="15">
      <c r="A67" s="43" t="s">
        <v>4002</v>
      </c>
      <c r="B67" s="43" t="s">
        <v>5917</v>
      </c>
      <c r="C67" s="259"/>
      <c r="D67" s="259"/>
      <c r="E67" s="259"/>
      <c r="F67" s="259"/>
      <c r="G67" s="259"/>
      <c r="H67" s="259"/>
      <c r="I67" s="259"/>
      <c r="J67" s="259"/>
      <c r="K67" s="259"/>
      <c r="L67" s="569"/>
      <c r="M67" s="259"/>
      <c r="N67" s="259"/>
      <c r="O67" s="259"/>
      <c r="P67" s="259"/>
      <c r="Q67" s="259"/>
      <c r="R67" s="259"/>
      <c r="S67" s="259"/>
      <c r="T67" s="259"/>
      <c r="U67" s="259"/>
      <c r="V67" s="259"/>
      <c r="W67" s="259"/>
      <c r="X67" s="259"/>
      <c r="Y67" s="259"/>
      <c r="Z67" s="259"/>
      <c r="AA67" s="259"/>
    </row>
    <row r="68" spans="1:27" ht="15">
      <c r="A68" s="43" t="s">
        <v>5285</v>
      </c>
      <c r="B68" s="43" t="s">
        <v>6003</v>
      </c>
      <c r="C68" s="259"/>
      <c r="D68" s="259"/>
      <c r="E68" s="259"/>
      <c r="F68" s="259"/>
      <c r="G68" s="259"/>
      <c r="H68" s="259"/>
      <c r="I68" s="259"/>
      <c r="J68" s="259"/>
      <c r="K68" s="259"/>
      <c r="L68" s="569"/>
      <c r="M68" s="259"/>
      <c r="N68" s="259"/>
      <c r="O68" s="259"/>
      <c r="P68" s="259"/>
      <c r="Q68" s="259"/>
      <c r="R68" s="259"/>
      <c r="S68" s="259"/>
      <c r="T68" s="259"/>
      <c r="U68" s="259"/>
      <c r="V68" s="259"/>
      <c r="W68" s="259"/>
      <c r="X68" s="259"/>
      <c r="Y68" s="259"/>
      <c r="Z68" s="259"/>
      <c r="AA68" s="259"/>
    </row>
    <row r="69" spans="1:27" ht="15">
      <c r="A69" s="43" t="s">
        <v>5286</v>
      </c>
      <c r="B69" s="43" t="s">
        <v>6004</v>
      </c>
      <c r="C69" s="259"/>
      <c r="D69" s="259"/>
      <c r="E69" s="259"/>
      <c r="F69" s="259"/>
      <c r="G69" s="259"/>
      <c r="H69" s="259"/>
      <c r="I69" s="259"/>
      <c r="J69" s="259" t="s">
        <v>236</v>
      </c>
      <c r="K69" s="259"/>
      <c r="L69" s="569"/>
      <c r="M69" s="259"/>
      <c r="N69" s="259"/>
      <c r="O69" s="259"/>
      <c r="P69" s="259"/>
      <c r="Q69" s="259"/>
      <c r="R69" s="259"/>
      <c r="S69" s="259"/>
      <c r="T69" s="259"/>
      <c r="U69" s="259"/>
      <c r="V69" s="259"/>
      <c r="W69" s="259"/>
      <c r="X69" s="259"/>
      <c r="Y69" s="259"/>
      <c r="Z69" s="259"/>
      <c r="AA69" s="259"/>
    </row>
    <row r="70" spans="1:27" ht="15">
      <c r="A70" s="43" t="s">
        <v>5287</v>
      </c>
      <c r="B70" s="43" t="s">
        <v>6005</v>
      </c>
      <c r="C70" s="259"/>
      <c r="D70" s="259"/>
      <c r="E70" s="259"/>
      <c r="F70" s="259"/>
      <c r="G70" s="259"/>
      <c r="H70" s="259"/>
      <c r="I70" s="259"/>
      <c r="J70" s="259"/>
      <c r="K70" s="259"/>
      <c r="L70" s="569"/>
      <c r="M70" s="259"/>
      <c r="N70" s="259"/>
      <c r="O70" s="259"/>
      <c r="P70" s="259"/>
      <c r="Q70" s="259"/>
      <c r="R70" s="259"/>
      <c r="S70" s="259"/>
      <c r="T70" s="259"/>
      <c r="U70" s="259"/>
      <c r="V70" s="259"/>
      <c r="W70" s="259"/>
      <c r="X70" s="259"/>
      <c r="Y70" s="259"/>
      <c r="Z70" s="259"/>
      <c r="AA70" s="259"/>
    </row>
    <row r="71" spans="1:27" ht="15.75" thickBot="1">
      <c r="A71" s="43" t="s">
        <v>5288</v>
      </c>
      <c r="B71" s="43" t="s">
        <v>6002</v>
      </c>
      <c r="C71" s="259"/>
      <c r="D71" s="259"/>
      <c r="E71" s="259"/>
      <c r="F71" s="259"/>
      <c r="G71" s="259"/>
      <c r="H71" s="259"/>
      <c r="I71" s="259"/>
      <c r="J71" s="259"/>
      <c r="K71" s="259"/>
      <c r="L71" s="569"/>
      <c r="M71" s="259"/>
      <c r="N71" s="259"/>
      <c r="O71" s="259"/>
      <c r="P71" s="259"/>
      <c r="Q71" s="259"/>
      <c r="R71" s="259"/>
      <c r="S71" s="259"/>
      <c r="T71" s="259"/>
      <c r="U71" s="259"/>
      <c r="V71" s="259"/>
      <c r="W71" s="259"/>
      <c r="X71" s="259"/>
      <c r="Y71" s="259"/>
      <c r="Z71" s="259"/>
      <c r="AA71" s="259"/>
    </row>
    <row r="72" spans="1:27" ht="15" thickBot="1">
      <c r="A72" s="255"/>
      <c r="B72" s="253" t="s">
        <v>4899</v>
      </c>
      <c r="C72" s="492">
        <f>COUNTIF(C59:C71,"X")</f>
        <v>0</v>
      </c>
      <c r="D72" s="492">
        <f>COUNTIF(D59:D71,"X")</f>
        <v>1</v>
      </c>
      <c r="E72" s="492">
        <f t="shared" ref="E72:AA72" si="4">COUNTIF(E59:E71,"X")</f>
        <v>0</v>
      </c>
      <c r="F72" s="492">
        <f t="shared" si="4"/>
        <v>0</v>
      </c>
      <c r="G72" s="492">
        <f t="shared" si="4"/>
        <v>0</v>
      </c>
      <c r="H72" s="492">
        <f t="shared" si="4"/>
        <v>0</v>
      </c>
      <c r="I72" s="492">
        <f t="shared" si="4"/>
        <v>0</v>
      </c>
      <c r="J72" s="492">
        <f t="shared" si="4"/>
        <v>5</v>
      </c>
      <c r="K72" s="492">
        <f t="shared" si="4"/>
        <v>0</v>
      </c>
      <c r="L72" s="492">
        <f t="shared" si="4"/>
        <v>0</v>
      </c>
      <c r="M72" s="492">
        <f t="shared" si="4"/>
        <v>0</v>
      </c>
      <c r="N72" s="492">
        <f t="shared" si="4"/>
        <v>0</v>
      </c>
      <c r="O72" s="492">
        <f t="shared" si="4"/>
        <v>0</v>
      </c>
      <c r="P72" s="492">
        <f t="shared" si="4"/>
        <v>0</v>
      </c>
      <c r="Q72" s="492">
        <f t="shared" si="4"/>
        <v>0</v>
      </c>
      <c r="R72" s="492">
        <f t="shared" si="4"/>
        <v>0</v>
      </c>
      <c r="S72" s="492">
        <f t="shared" si="4"/>
        <v>0</v>
      </c>
      <c r="T72" s="492">
        <f t="shared" si="4"/>
        <v>0</v>
      </c>
      <c r="U72" s="492">
        <f t="shared" si="4"/>
        <v>0</v>
      </c>
      <c r="V72" s="492">
        <f t="shared" si="4"/>
        <v>0</v>
      </c>
      <c r="W72" s="492">
        <f t="shared" si="4"/>
        <v>0</v>
      </c>
      <c r="X72" s="492">
        <f t="shared" si="4"/>
        <v>0</v>
      </c>
      <c r="Y72" s="492">
        <f t="shared" si="4"/>
        <v>0</v>
      </c>
      <c r="Z72" s="492">
        <f t="shared" si="4"/>
        <v>0</v>
      </c>
      <c r="AA72" s="492">
        <f t="shared" si="4"/>
        <v>0</v>
      </c>
    </row>
    <row r="73" spans="1:27" ht="15.75" thickBot="1">
      <c r="A73" s="249" t="s">
        <v>4019</v>
      </c>
      <c r="B73" s="746" t="s">
        <v>4335</v>
      </c>
      <c r="C73" s="747"/>
      <c r="D73" s="747"/>
      <c r="E73" s="747"/>
      <c r="F73" s="747"/>
      <c r="G73" s="747"/>
      <c r="H73" s="747"/>
      <c r="I73" s="747"/>
      <c r="J73" s="747"/>
      <c r="K73" s="747"/>
      <c r="L73" s="747"/>
      <c r="M73" s="747"/>
      <c r="N73" s="747"/>
      <c r="O73" s="747"/>
      <c r="P73" s="747"/>
      <c r="Q73" s="747"/>
      <c r="R73" s="747"/>
      <c r="S73" s="747"/>
      <c r="T73" s="747"/>
      <c r="U73" s="747"/>
      <c r="V73" s="747"/>
      <c r="W73" s="747"/>
      <c r="X73" s="747"/>
      <c r="Y73" s="747"/>
      <c r="Z73" s="747"/>
      <c r="AA73" s="748"/>
    </row>
    <row r="74" spans="1:27" ht="15">
      <c r="A74" s="260" t="s">
        <v>4020</v>
      </c>
      <c r="B74" s="260" t="s">
        <v>4395</v>
      </c>
      <c r="C74" s="261"/>
      <c r="D74" s="261" t="s">
        <v>236</v>
      </c>
      <c r="E74" s="261"/>
      <c r="F74" s="261" t="s">
        <v>236</v>
      </c>
      <c r="G74" s="261"/>
      <c r="H74" s="261"/>
      <c r="I74" s="261"/>
      <c r="J74" s="362" t="s">
        <v>236</v>
      </c>
      <c r="K74" s="261"/>
      <c r="L74" s="362" t="s">
        <v>236</v>
      </c>
      <c r="M74" s="261"/>
      <c r="N74" s="261"/>
      <c r="O74" s="261"/>
      <c r="P74" s="261" t="s">
        <v>236</v>
      </c>
      <c r="Q74" s="261" t="s">
        <v>236</v>
      </c>
      <c r="R74" s="261" t="s">
        <v>236</v>
      </c>
      <c r="S74" s="261" t="s">
        <v>236</v>
      </c>
      <c r="T74" s="261" t="s">
        <v>236</v>
      </c>
      <c r="U74" s="261"/>
      <c r="V74" s="261"/>
      <c r="W74" s="261"/>
      <c r="X74" s="261" t="s">
        <v>236</v>
      </c>
      <c r="Y74" s="261" t="s">
        <v>236</v>
      </c>
      <c r="Z74" s="261"/>
      <c r="AA74" s="261" t="s">
        <v>236</v>
      </c>
    </row>
    <row r="75" spans="1:27" ht="15">
      <c r="A75" s="43" t="s">
        <v>4022</v>
      </c>
      <c r="B75" s="43" t="s">
        <v>4340</v>
      </c>
      <c r="C75" s="259"/>
      <c r="D75" s="259"/>
      <c r="E75" s="259"/>
      <c r="F75" s="259"/>
      <c r="G75" s="259"/>
      <c r="H75" s="259"/>
      <c r="I75" s="259"/>
      <c r="J75" s="306" t="s">
        <v>236</v>
      </c>
      <c r="K75" s="259"/>
      <c r="L75" s="306" t="s">
        <v>236</v>
      </c>
      <c r="M75" s="259"/>
      <c r="N75" s="259"/>
      <c r="O75" s="259"/>
      <c r="P75" s="259"/>
      <c r="Q75" s="259"/>
      <c r="R75" s="259"/>
      <c r="S75" s="259"/>
      <c r="T75" s="259"/>
      <c r="U75" s="259"/>
      <c r="V75" s="259"/>
      <c r="W75" s="259"/>
      <c r="X75" s="259"/>
      <c r="Y75" s="259"/>
      <c r="Z75" s="259"/>
      <c r="AA75" s="259"/>
    </row>
    <row r="76" spans="1:27" ht="15">
      <c r="A76" s="43" t="s">
        <v>4023</v>
      </c>
      <c r="B76" s="43" t="s">
        <v>4336</v>
      </c>
      <c r="C76" s="259"/>
      <c r="D76" s="259"/>
      <c r="E76" s="259"/>
      <c r="F76" s="259"/>
      <c r="G76" s="259"/>
      <c r="H76" s="259"/>
      <c r="I76" s="259"/>
      <c r="J76" s="306" t="s">
        <v>236</v>
      </c>
      <c r="K76" s="259"/>
      <c r="L76" s="306" t="s">
        <v>236</v>
      </c>
      <c r="M76" s="259"/>
      <c r="N76" s="259"/>
      <c r="O76" s="259"/>
      <c r="P76" s="259"/>
      <c r="Q76" s="259"/>
      <c r="R76" s="259"/>
      <c r="S76" s="259"/>
      <c r="T76" s="259"/>
      <c r="U76" s="259"/>
      <c r="V76" s="259"/>
      <c r="W76" s="259"/>
      <c r="X76" s="259"/>
      <c r="Y76" s="259"/>
      <c r="Z76" s="259"/>
      <c r="AA76" s="259"/>
    </row>
    <row r="77" spans="1:27" ht="15">
      <c r="A77" s="43" t="s">
        <v>4024</v>
      </c>
      <c r="B77" s="43" t="s">
        <v>4339</v>
      </c>
      <c r="C77" s="259"/>
      <c r="D77" s="259"/>
      <c r="E77" s="259"/>
      <c r="F77" s="259" t="s">
        <v>236</v>
      </c>
      <c r="G77" s="259"/>
      <c r="H77" s="259"/>
      <c r="I77" s="259"/>
      <c r="J77" s="306" t="s">
        <v>236</v>
      </c>
      <c r="K77" s="259"/>
      <c r="L77" s="306" t="s">
        <v>236</v>
      </c>
      <c r="M77" s="259"/>
      <c r="N77" s="259"/>
      <c r="O77" s="259" t="s">
        <v>236</v>
      </c>
      <c r="P77" s="259"/>
      <c r="Q77" s="259"/>
      <c r="R77" s="259"/>
      <c r="S77" s="259"/>
      <c r="T77" s="259"/>
      <c r="U77" s="259"/>
      <c r="V77" s="259"/>
      <c r="W77" s="259"/>
      <c r="X77" s="259"/>
      <c r="Y77" s="259"/>
      <c r="Z77" s="259"/>
      <c r="AA77" s="259" t="s">
        <v>236</v>
      </c>
    </row>
    <row r="78" spans="1:27" ht="15">
      <c r="A78" s="43" t="s">
        <v>4027</v>
      </c>
      <c r="B78" s="43" t="s">
        <v>4337</v>
      </c>
      <c r="C78" s="259"/>
      <c r="D78" s="259"/>
      <c r="E78" s="259"/>
      <c r="F78" s="259"/>
      <c r="G78" s="259"/>
      <c r="H78" s="259"/>
      <c r="I78" s="259"/>
      <c r="J78" s="306" t="s">
        <v>236</v>
      </c>
      <c r="K78" s="259"/>
      <c r="L78" s="306" t="s">
        <v>236</v>
      </c>
      <c r="M78" s="259"/>
      <c r="N78" s="259"/>
      <c r="O78" s="259"/>
      <c r="P78" s="259"/>
      <c r="Q78" s="259"/>
      <c r="R78" s="259"/>
      <c r="S78" s="259"/>
      <c r="T78" s="259"/>
      <c r="U78" s="259"/>
      <c r="V78" s="259"/>
      <c r="W78" s="259"/>
      <c r="X78" s="259"/>
      <c r="Y78" s="259"/>
      <c r="Z78" s="259"/>
      <c r="AA78" s="259"/>
    </row>
    <row r="79" spans="1:27" ht="15">
      <c r="A79" s="43" t="s">
        <v>4028</v>
      </c>
      <c r="B79" s="43" t="s">
        <v>4341</v>
      </c>
      <c r="C79" s="259"/>
      <c r="D79" s="259"/>
      <c r="E79" s="259"/>
      <c r="F79" s="259" t="s">
        <v>236</v>
      </c>
      <c r="G79" s="259"/>
      <c r="H79" s="259"/>
      <c r="I79" s="259"/>
      <c r="J79" s="306" t="s">
        <v>236</v>
      </c>
      <c r="K79" s="259"/>
      <c r="L79" s="306" t="s">
        <v>236</v>
      </c>
      <c r="M79" s="259"/>
      <c r="N79" s="259"/>
      <c r="O79" s="259"/>
      <c r="P79" s="259"/>
      <c r="Q79" s="259"/>
      <c r="R79" s="259"/>
      <c r="S79" s="259"/>
      <c r="T79" s="259"/>
      <c r="U79" s="259"/>
      <c r="V79" s="259"/>
      <c r="W79" s="259"/>
      <c r="X79" s="259"/>
      <c r="Y79" s="259"/>
      <c r="Z79" s="259"/>
      <c r="AA79" s="259"/>
    </row>
    <row r="80" spans="1:27" ht="15">
      <c r="A80" s="43" t="s">
        <v>4029</v>
      </c>
      <c r="B80" s="43" t="s">
        <v>4394</v>
      </c>
      <c r="C80" s="259"/>
      <c r="D80" s="259"/>
      <c r="E80" s="259"/>
      <c r="F80" s="259"/>
      <c r="G80" s="259"/>
      <c r="H80" s="259"/>
      <c r="I80" s="259"/>
      <c r="J80" s="306" t="s">
        <v>236</v>
      </c>
      <c r="K80" s="259"/>
      <c r="L80" s="306" t="s">
        <v>236</v>
      </c>
      <c r="M80" s="259"/>
      <c r="N80" s="259"/>
      <c r="O80" s="259"/>
      <c r="P80" s="259"/>
      <c r="Q80" s="259"/>
      <c r="R80" s="259"/>
      <c r="S80" s="259"/>
      <c r="T80" s="259"/>
      <c r="U80" s="259"/>
      <c r="V80" s="259"/>
      <c r="W80" s="259"/>
      <c r="X80" s="259"/>
      <c r="Y80" s="259"/>
      <c r="Z80" s="259"/>
      <c r="AA80" s="259"/>
    </row>
    <row r="81" spans="1:27" ht="15">
      <c r="A81" s="43" t="s">
        <v>4030</v>
      </c>
      <c r="B81" s="43" t="s">
        <v>4859</v>
      </c>
      <c r="C81" s="259" t="s">
        <v>236</v>
      </c>
      <c r="D81" s="259"/>
      <c r="E81" s="259"/>
      <c r="F81" s="259" t="s">
        <v>236</v>
      </c>
      <c r="G81" s="259"/>
      <c r="H81" s="259" t="s">
        <v>236</v>
      </c>
      <c r="I81" s="259"/>
      <c r="J81" s="306" t="s">
        <v>236</v>
      </c>
      <c r="K81" s="259"/>
      <c r="L81" s="306" t="s">
        <v>236</v>
      </c>
      <c r="M81" s="259"/>
      <c r="N81" s="259"/>
      <c r="O81" s="259"/>
      <c r="P81" s="259"/>
      <c r="Q81" s="259"/>
      <c r="R81" s="259"/>
      <c r="S81" s="259" t="s">
        <v>236</v>
      </c>
      <c r="T81" s="259"/>
      <c r="U81" s="259" t="s">
        <v>236</v>
      </c>
      <c r="V81" s="259"/>
      <c r="W81" s="259"/>
      <c r="X81" s="259"/>
      <c r="Y81" s="259" t="s">
        <v>236</v>
      </c>
      <c r="Z81" s="259" t="s">
        <v>236</v>
      </c>
      <c r="AA81" s="259" t="s">
        <v>236</v>
      </c>
    </row>
    <row r="82" spans="1:27" ht="15">
      <c r="A82" s="43" t="s">
        <v>4032</v>
      </c>
      <c r="B82" s="43" t="s">
        <v>5157</v>
      </c>
      <c r="C82" s="259"/>
      <c r="D82" s="259" t="s">
        <v>236</v>
      </c>
      <c r="E82" s="259"/>
      <c r="F82" s="259" t="s">
        <v>236</v>
      </c>
      <c r="G82" s="259"/>
      <c r="H82" s="259"/>
      <c r="I82" s="259"/>
      <c r="J82" s="306" t="s">
        <v>236</v>
      </c>
      <c r="K82" s="259"/>
      <c r="L82" s="306" t="s">
        <v>236</v>
      </c>
      <c r="M82" s="259"/>
      <c r="N82" s="259"/>
      <c r="O82" s="259" t="s">
        <v>236</v>
      </c>
      <c r="P82" s="259"/>
      <c r="Q82" s="259" t="s">
        <v>236</v>
      </c>
      <c r="R82" s="259"/>
      <c r="S82" s="259" t="s">
        <v>236</v>
      </c>
      <c r="T82" s="259"/>
      <c r="U82" s="259"/>
      <c r="V82" s="259"/>
      <c r="W82" s="259"/>
      <c r="X82" s="259"/>
      <c r="Y82" s="259" t="s">
        <v>236</v>
      </c>
      <c r="Z82" s="259"/>
      <c r="AA82" s="259" t="s">
        <v>236</v>
      </c>
    </row>
    <row r="83" spans="1:27" ht="15">
      <c r="A83" s="43" t="s">
        <v>4033</v>
      </c>
      <c r="B83" s="43" t="s">
        <v>5002</v>
      </c>
      <c r="C83" s="259" t="s">
        <v>236</v>
      </c>
      <c r="D83" s="259" t="s">
        <v>236</v>
      </c>
      <c r="E83" s="259" t="s">
        <v>236</v>
      </c>
      <c r="F83" s="259" t="s">
        <v>236</v>
      </c>
      <c r="G83" s="259"/>
      <c r="H83" s="259"/>
      <c r="I83" s="259"/>
      <c r="J83" s="306" t="s">
        <v>236</v>
      </c>
      <c r="K83" s="259"/>
      <c r="L83" s="306" t="s">
        <v>236</v>
      </c>
      <c r="M83" s="259"/>
      <c r="N83" s="259" t="s">
        <v>236</v>
      </c>
      <c r="O83" s="259"/>
      <c r="P83" s="259"/>
      <c r="Q83" s="259"/>
      <c r="R83" s="259"/>
      <c r="S83" s="259"/>
      <c r="T83" s="259"/>
      <c r="U83" s="259"/>
      <c r="V83" s="259"/>
      <c r="W83" s="259"/>
      <c r="X83" s="259"/>
      <c r="Y83" s="259"/>
      <c r="Z83" s="259"/>
      <c r="AA83" s="259"/>
    </row>
    <row r="84" spans="1:27" ht="15">
      <c r="A84" s="43" t="s">
        <v>4034</v>
      </c>
      <c r="B84" s="43" t="s">
        <v>4344</v>
      </c>
      <c r="C84" s="259"/>
      <c r="D84" s="259" t="s">
        <v>236</v>
      </c>
      <c r="E84" s="259" t="s">
        <v>236</v>
      </c>
      <c r="F84" s="259" t="s">
        <v>236</v>
      </c>
      <c r="G84" s="259"/>
      <c r="H84" s="259" t="s">
        <v>236</v>
      </c>
      <c r="I84" s="259" t="s">
        <v>236</v>
      </c>
      <c r="J84" s="306" t="s">
        <v>236</v>
      </c>
      <c r="K84" s="259"/>
      <c r="L84" s="306" t="s">
        <v>236</v>
      </c>
      <c r="M84" s="259"/>
      <c r="N84" s="259" t="s">
        <v>236</v>
      </c>
      <c r="O84" s="259" t="s">
        <v>236</v>
      </c>
      <c r="P84" s="259" t="s">
        <v>236</v>
      </c>
      <c r="Q84" s="259" t="s">
        <v>236</v>
      </c>
      <c r="R84" s="262" t="s">
        <v>236</v>
      </c>
      <c r="S84" s="259" t="s">
        <v>236</v>
      </c>
      <c r="T84" s="259"/>
      <c r="U84" s="259" t="s">
        <v>236</v>
      </c>
      <c r="V84" s="259" t="s">
        <v>236</v>
      </c>
      <c r="W84" s="259" t="s">
        <v>236</v>
      </c>
      <c r="X84" s="259" t="s">
        <v>236</v>
      </c>
      <c r="Y84" s="259" t="s">
        <v>236</v>
      </c>
      <c r="Z84" s="259" t="s">
        <v>236</v>
      </c>
      <c r="AA84" s="259" t="s">
        <v>236</v>
      </c>
    </row>
    <row r="85" spans="1:27" ht="15">
      <c r="A85" s="43" t="s">
        <v>4037</v>
      </c>
      <c r="B85" s="43" t="s">
        <v>4342</v>
      </c>
      <c r="C85" s="259"/>
      <c r="D85" s="259" t="s">
        <v>236</v>
      </c>
      <c r="E85" s="259"/>
      <c r="F85" s="259" t="s">
        <v>236</v>
      </c>
      <c r="G85" s="259"/>
      <c r="H85" s="259"/>
      <c r="I85" s="259"/>
      <c r="J85" s="306" t="s">
        <v>236</v>
      </c>
      <c r="K85" s="259"/>
      <c r="L85" s="306" t="s">
        <v>236</v>
      </c>
      <c r="M85" s="259"/>
      <c r="N85" s="259"/>
      <c r="O85" s="259" t="s">
        <v>236</v>
      </c>
      <c r="P85" s="259"/>
      <c r="Q85" s="259" t="s">
        <v>236</v>
      </c>
      <c r="R85" s="156" t="s">
        <v>236</v>
      </c>
      <c r="S85" s="259" t="s">
        <v>236</v>
      </c>
      <c r="T85" s="259"/>
      <c r="U85" s="259"/>
      <c r="V85" s="259"/>
      <c r="W85" s="259"/>
      <c r="X85" s="259"/>
      <c r="Y85" s="259" t="s">
        <v>236</v>
      </c>
      <c r="Z85" s="259" t="s">
        <v>236</v>
      </c>
      <c r="AA85" s="259" t="s">
        <v>236</v>
      </c>
    </row>
    <row r="86" spans="1:27" ht="15">
      <c r="A86" s="43" t="s">
        <v>4039</v>
      </c>
      <c r="B86" s="43" t="s">
        <v>4343</v>
      </c>
      <c r="C86" s="259"/>
      <c r="D86" s="259"/>
      <c r="E86" s="259"/>
      <c r="F86" s="259" t="s">
        <v>236</v>
      </c>
      <c r="G86" s="259"/>
      <c r="H86" s="259"/>
      <c r="I86" s="259"/>
      <c r="J86" s="306" t="s">
        <v>236</v>
      </c>
      <c r="K86" s="259"/>
      <c r="L86" s="306" t="s">
        <v>236</v>
      </c>
      <c r="M86" s="259"/>
      <c r="N86" s="259"/>
      <c r="O86" s="259"/>
      <c r="P86" s="259"/>
      <c r="Q86" s="259" t="s">
        <v>236</v>
      </c>
      <c r="R86" s="259"/>
      <c r="S86" s="259"/>
      <c r="T86" s="259"/>
      <c r="U86" s="259"/>
      <c r="V86" s="259"/>
      <c r="W86" s="259"/>
      <c r="X86" s="259"/>
      <c r="Y86" s="259"/>
      <c r="Z86" s="259"/>
      <c r="AA86" s="259"/>
    </row>
    <row r="87" spans="1:27" ht="15">
      <c r="A87" s="43" t="s">
        <v>4040</v>
      </c>
      <c r="B87" s="43" t="s">
        <v>4905</v>
      </c>
      <c r="C87" s="259" t="s">
        <v>236</v>
      </c>
      <c r="D87" s="259" t="s">
        <v>236</v>
      </c>
      <c r="E87" s="259" t="s">
        <v>236</v>
      </c>
      <c r="F87" s="259" t="s">
        <v>236</v>
      </c>
      <c r="G87" s="259"/>
      <c r="H87" s="259"/>
      <c r="I87" s="259" t="s">
        <v>236</v>
      </c>
      <c r="J87" s="306" t="s">
        <v>236</v>
      </c>
      <c r="K87" s="259"/>
      <c r="L87" s="306" t="s">
        <v>236</v>
      </c>
      <c r="M87" s="259"/>
      <c r="N87" s="259" t="s">
        <v>236</v>
      </c>
      <c r="O87" s="259" t="s">
        <v>236</v>
      </c>
      <c r="P87" s="156" t="s">
        <v>236</v>
      </c>
      <c r="Q87" s="252" t="s">
        <v>236</v>
      </c>
      <c r="R87" s="259"/>
      <c r="S87" s="259"/>
      <c r="T87" s="259"/>
      <c r="U87" s="259"/>
      <c r="V87" s="259"/>
      <c r="W87" s="259"/>
      <c r="X87" s="259"/>
      <c r="Y87" s="259" t="s">
        <v>236</v>
      </c>
      <c r="Z87" s="259" t="s">
        <v>236</v>
      </c>
      <c r="AA87" s="259" t="s">
        <v>236</v>
      </c>
    </row>
    <row r="88" spans="1:27" ht="15">
      <c r="A88" s="43" t="s">
        <v>4042</v>
      </c>
      <c r="B88" s="43" t="s">
        <v>4901</v>
      </c>
      <c r="C88" s="259"/>
      <c r="D88" s="259"/>
      <c r="E88" s="259"/>
      <c r="F88" s="259" t="s">
        <v>236</v>
      </c>
      <c r="G88" s="259"/>
      <c r="H88" s="259"/>
      <c r="I88" s="259"/>
      <c r="J88" s="306" t="s">
        <v>236</v>
      </c>
      <c r="K88" s="259"/>
      <c r="L88" s="306" t="s">
        <v>236</v>
      </c>
      <c r="M88" s="259"/>
      <c r="N88" s="259"/>
      <c r="O88" s="259"/>
      <c r="P88" s="259"/>
      <c r="Q88" s="259"/>
      <c r="R88" s="259"/>
      <c r="S88" s="259" t="s">
        <v>236</v>
      </c>
      <c r="T88" s="259"/>
      <c r="U88" s="259" t="s">
        <v>236</v>
      </c>
      <c r="V88" s="259"/>
      <c r="W88" s="259"/>
      <c r="X88" s="259"/>
      <c r="Y88" s="259" t="s">
        <v>236</v>
      </c>
      <c r="Z88" s="259" t="s">
        <v>236</v>
      </c>
      <c r="AA88" s="259" t="s">
        <v>236</v>
      </c>
    </row>
    <row r="89" spans="1:27" ht="15">
      <c r="A89" s="43" t="s">
        <v>3988</v>
      </c>
      <c r="B89" s="43" t="s">
        <v>4338</v>
      </c>
      <c r="C89" s="259" t="s">
        <v>236</v>
      </c>
      <c r="D89" s="259" t="s">
        <v>236</v>
      </c>
      <c r="E89" s="259" t="s">
        <v>236</v>
      </c>
      <c r="F89" s="259" t="s">
        <v>236</v>
      </c>
      <c r="G89" s="259"/>
      <c r="H89" s="259"/>
      <c r="I89" s="259" t="s">
        <v>236</v>
      </c>
      <c r="J89" s="306" t="s">
        <v>236</v>
      </c>
      <c r="K89" s="259" t="s">
        <v>236</v>
      </c>
      <c r="L89" s="306" t="s">
        <v>236</v>
      </c>
      <c r="M89" s="259"/>
      <c r="N89" s="259" t="s">
        <v>236</v>
      </c>
      <c r="O89" s="259"/>
      <c r="P89" s="259"/>
      <c r="Q89" s="259"/>
      <c r="R89" s="259"/>
      <c r="S89" s="259"/>
      <c r="T89" s="259"/>
      <c r="U89" s="259"/>
      <c r="V89" s="250" t="s">
        <v>236</v>
      </c>
      <c r="W89" s="259"/>
      <c r="X89" s="259"/>
      <c r="Y89" s="259" t="s">
        <v>236</v>
      </c>
      <c r="Z89" s="259" t="s">
        <v>236</v>
      </c>
      <c r="AA89" s="259" t="s">
        <v>4996</v>
      </c>
    </row>
    <row r="90" spans="1:27" ht="15">
      <c r="A90" s="43" t="s">
        <v>4043</v>
      </c>
      <c r="B90" s="43" t="s">
        <v>4044</v>
      </c>
      <c r="C90" s="259"/>
      <c r="D90" s="259"/>
      <c r="E90" s="259"/>
      <c r="F90" s="259"/>
      <c r="G90" s="259"/>
      <c r="H90" s="259"/>
      <c r="I90" s="259"/>
      <c r="J90" s="306" t="s">
        <v>236</v>
      </c>
      <c r="K90" s="259"/>
      <c r="L90" s="306" t="s">
        <v>236</v>
      </c>
      <c r="M90" s="259"/>
      <c r="N90" s="259"/>
      <c r="O90" s="259"/>
      <c r="P90" s="259"/>
      <c r="Q90" s="259"/>
      <c r="R90" s="259"/>
      <c r="S90" s="259"/>
      <c r="T90" s="259"/>
      <c r="U90" s="259"/>
      <c r="V90" s="259"/>
      <c r="W90" s="259"/>
      <c r="X90" s="259"/>
      <c r="Y90" s="259"/>
      <c r="Z90" s="259"/>
      <c r="AA90" s="259"/>
    </row>
    <row r="91" spans="1:27" ht="15.75" thickBot="1">
      <c r="A91" s="50" t="s">
        <v>4045</v>
      </c>
      <c r="B91" s="50" t="s">
        <v>4046</v>
      </c>
      <c r="C91" s="263"/>
      <c r="D91" s="263"/>
      <c r="E91" s="263"/>
      <c r="F91" s="263"/>
      <c r="G91" s="263"/>
      <c r="H91" s="263"/>
      <c r="I91" s="263"/>
      <c r="J91" s="307" t="s">
        <v>236</v>
      </c>
      <c r="K91" s="263"/>
      <c r="L91" s="307" t="s">
        <v>236</v>
      </c>
      <c r="M91" s="263"/>
      <c r="N91" s="263"/>
      <c r="O91" s="263"/>
      <c r="P91" s="263"/>
      <c r="Q91" s="263"/>
      <c r="R91" s="263"/>
      <c r="S91" s="263"/>
      <c r="T91" s="263"/>
      <c r="U91" s="263"/>
      <c r="V91" s="263"/>
      <c r="W91" s="263"/>
      <c r="X91" s="263"/>
      <c r="Y91" s="263"/>
      <c r="Z91" s="263"/>
      <c r="AA91" s="263"/>
    </row>
    <row r="92" spans="1:27" ht="15" thickBot="1">
      <c r="B92" s="495" t="s">
        <v>4899</v>
      </c>
      <c r="C92" s="492">
        <f>COUNTIF(C74:C91,"X")</f>
        <v>4</v>
      </c>
      <c r="D92" s="492">
        <f>COUNTIF(D74:D91,"X")</f>
        <v>7</v>
      </c>
      <c r="E92" s="492">
        <f t="shared" ref="E92:L92" si="5">COUNTIF(E74:E91,"X")</f>
        <v>4</v>
      </c>
      <c r="F92" s="492">
        <f t="shared" si="5"/>
        <v>12</v>
      </c>
      <c r="G92" s="492">
        <f t="shared" si="5"/>
        <v>0</v>
      </c>
      <c r="H92" s="492">
        <f t="shared" si="5"/>
        <v>2</v>
      </c>
      <c r="I92" s="492">
        <f t="shared" si="5"/>
        <v>3</v>
      </c>
      <c r="J92" s="492">
        <f t="shared" si="5"/>
        <v>18</v>
      </c>
      <c r="K92" s="492">
        <f t="shared" si="5"/>
        <v>1</v>
      </c>
      <c r="L92" s="492">
        <f t="shared" si="5"/>
        <v>18</v>
      </c>
      <c r="M92" s="492">
        <f t="shared" ref="M92:AA92" si="6">COUNTIF(M74:M91,"X")</f>
        <v>0</v>
      </c>
      <c r="N92" s="492">
        <f t="shared" si="6"/>
        <v>4</v>
      </c>
      <c r="O92" s="492">
        <f t="shared" si="6"/>
        <v>5</v>
      </c>
      <c r="P92" s="492">
        <f t="shared" si="6"/>
        <v>3</v>
      </c>
      <c r="Q92" s="492">
        <f t="shared" si="6"/>
        <v>6</v>
      </c>
      <c r="R92" s="492">
        <f t="shared" si="6"/>
        <v>3</v>
      </c>
      <c r="S92" s="492">
        <f t="shared" si="6"/>
        <v>6</v>
      </c>
      <c r="T92" s="492">
        <f t="shared" si="6"/>
        <v>1</v>
      </c>
      <c r="U92" s="492">
        <f t="shared" si="6"/>
        <v>3</v>
      </c>
      <c r="V92" s="492">
        <f t="shared" si="6"/>
        <v>2</v>
      </c>
      <c r="W92" s="492">
        <f t="shared" si="6"/>
        <v>1</v>
      </c>
      <c r="X92" s="492">
        <f t="shared" si="6"/>
        <v>2</v>
      </c>
      <c r="Y92" s="492">
        <f t="shared" si="6"/>
        <v>8</v>
      </c>
      <c r="Z92" s="492">
        <f t="shared" si="6"/>
        <v>6</v>
      </c>
      <c r="AA92" s="492">
        <f t="shared" si="6"/>
        <v>9</v>
      </c>
    </row>
    <row r="93" spans="1:27" ht="15" thickBot="1">
      <c r="B93" s="495" t="s">
        <v>4900</v>
      </c>
      <c r="C93" s="492">
        <f>COUNTIF(C2:C92,"X")</f>
        <v>18</v>
      </c>
      <c r="D93" s="492">
        <f>COUNTIF(D2:D92,"X")</f>
        <v>19</v>
      </c>
      <c r="E93" s="492">
        <f t="shared" ref="E93:L93" si="7">COUNTIF(E2:E92,"X")</f>
        <v>16</v>
      </c>
      <c r="F93" s="492">
        <f t="shared" si="7"/>
        <v>36</v>
      </c>
      <c r="G93" s="492">
        <f t="shared" si="7"/>
        <v>8</v>
      </c>
      <c r="H93" s="492">
        <f t="shared" si="7"/>
        <v>11</v>
      </c>
      <c r="I93" s="492">
        <f t="shared" si="7"/>
        <v>15</v>
      </c>
      <c r="J93" s="492">
        <f t="shared" si="7"/>
        <v>71</v>
      </c>
      <c r="K93" s="492">
        <f t="shared" si="7"/>
        <v>9</v>
      </c>
      <c r="L93" s="492">
        <f t="shared" si="7"/>
        <v>64</v>
      </c>
      <c r="M93" s="492">
        <f t="shared" ref="M93:AA93" si="8">COUNTIF(M2:M92,"X")</f>
        <v>8</v>
      </c>
      <c r="N93" s="492">
        <f t="shared" si="8"/>
        <v>14</v>
      </c>
      <c r="O93" s="492">
        <f t="shared" si="8"/>
        <v>9</v>
      </c>
      <c r="P93" s="492">
        <f t="shared" si="8"/>
        <v>10</v>
      </c>
      <c r="Q93" s="492">
        <f t="shared" si="8"/>
        <v>15</v>
      </c>
      <c r="R93" s="492">
        <f t="shared" si="8"/>
        <v>10</v>
      </c>
      <c r="S93" s="492">
        <f t="shared" si="8"/>
        <v>19</v>
      </c>
      <c r="T93" s="492">
        <f t="shared" si="8"/>
        <v>5</v>
      </c>
      <c r="U93" s="492">
        <f t="shared" si="8"/>
        <v>7</v>
      </c>
      <c r="V93" s="492">
        <f t="shared" si="8"/>
        <v>8</v>
      </c>
      <c r="W93" s="492">
        <f t="shared" si="8"/>
        <v>5</v>
      </c>
      <c r="X93" s="492">
        <f t="shared" si="8"/>
        <v>8</v>
      </c>
      <c r="Y93" s="492">
        <f t="shared" si="8"/>
        <v>22</v>
      </c>
      <c r="Z93" s="492">
        <f t="shared" si="8"/>
        <v>12</v>
      </c>
      <c r="AA93" s="492">
        <f t="shared" si="8"/>
        <v>19</v>
      </c>
    </row>
  </sheetData>
  <mergeCells count="4">
    <mergeCell ref="B38:AA38"/>
    <mergeCell ref="B24:AA24"/>
    <mergeCell ref="B73:AA73"/>
    <mergeCell ref="B53:AA53"/>
  </mergeCells>
  <pageMargins left="0" right="0" top="0.39410000000000006" bottom="0.39410000000000006" header="0" footer="0"/>
  <pageSetup orientation="portrait" r:id="rId1"/>
  <headerFooter>
    <oddHeader>&amp;C&amp;A</oddHeader>
    <oddFooter>&amp;CPage &amp;P</oddFooter>
  </headerFooter>
</worksheet>
</file>

<file path=xl/worksheets/sheet20.xml><?xml version="1.0" encoding="utf-8"?>
<worksheet xmlns="http://schemas.openxmlformats.org/spreadsheetml/2006/main" xmlns:r="http://schemas.openxmlformats.org/officeDocument/2006/relationships">
  <dimension ref="A1:E9"/>
  <sheetViews>
    <sheetView workbookViewId="0"/>
  </sheetViews>
  <sheetFormatPr defaultRowHeight="14.25"/>
  <cols>
    <col min="1" max="1" width="22.875" customWidth="1"/>
    <col min="2" max="2" width="23.125" customWidth="1"/>
    <col min="3" max="3" width="10.75" customWidth="1"/>
    <col min="4" max="4" width="22" customWidth="1"/>
    <col min="5" max="5" width="24.625" customWidth="1"/>
  </cols>
  <sheetData>
    <row r="1" spans="1:5" ht="15" thickBot="1">
      <c r="A1" s="271" t="s">
        <v>4124</v>
      </c>
      <c r="B1" s="271" t="s">
        <v>4125</v>
      </c>
      <c r="C1" s="271" t="s">
        <v>4126</v>
      </c>
      <c r="D1" s="271" t="s">
        <v>47</v>
      </c>
      <c r="E1" s="271" t="s">
        <v>40</v>
      </c>
    </row>
    <row r="2" spans="1:5">
      <c r="A2" s="79" t="s">
        <v>4127</v>
      </c>
      <c r="B2" s="79" t="s">
        <v>4128</v>
      </c>
      <c r="C2" s="79" t="s">
        <v>4129</v>
      </c>
      <c r="D2" s="79" t="s">
        <v>4130</v>
      </c>
      <c r="E2" s="79" t="s">
        <v>4131</v>
      </c>
    </row>
    <row r="3" spans="1:5">
      <c r="A3" s="79" t="s">
        <v>4132</v>
      </c>
      <c r="B3" s="79" t="s">
        <v>4133</v>
      </c>
      <c r="C3" s="79" t="s">
        <v>4134</v>
      </c>
      <c r="D3" s="79" t="s">
        <v>4135</v>
      </c>
      <c r="E3" s="79" t="s">
        <v>4136</v>
      </c>
    </row>
    <row r="4" spans="1:5">
      <c r="A4" s="79" t="s">
        <v>4137</v>
      </c>
      <c r="B4" s="79" t="s">
        <v>4138</v>
      </c>
      <c r="C4" s="79" t="s">
        <v>4139</v>
      </c>
      <c r="D4" s="79" t="s">
        <v>4140</v>
      </c>
      <c r="E4" s="79" t="s">
        <v>4141</v>
      </c>
    </row>
    <row r="5" spans="1:5">
      <c r="A5" s="79" t="s">
        <v>4142</v>
      </c>
      <c r="B5" s="79" t="s">
        <v>4143</v>
      </c>
      <c r="C5" s="79" t="s">
        <v>4144</v>
      </c>
      <c r="D5" s="79" t="s">
        <v>4145</v>
      </c>
      <c r="E5" s="79" t="s">
        <v>4146</v>
      </c>
    </row>
    <row r="6" spans="1:5">
      <c r="A6" s="79" t="s">
        <v>4147</v>
      </c>
      <c r="B6" s="79" t="s">
        <v>4148</v>
      </c>
      <c r="C6" s="79" t="s">
        <v>4149</v>
      </c>
      <c r="D6" s="79" t="s">
        <v>4150</v>
      </c>
      <c r="E6" s="79" t="s">
        <v>4151</v>
      </c>
    </row>
    <row r="7" spans="1:5">
      <c r="A7" s="79" t="s">
        <v>4152</v>
      </c>
      <c r="B7" s="79"/>
      <c r="C7" s="79" t="s">
        <v>4153</v>
      </c>
      <c r="D7" s="79"/>
      <c r="E7" s="79"/>
    </row>
    <row r="8" spans="1:5">
      <c r="A8" s="79"/>
      <c r="B8" s="79"/>
      <c r="C8" s="79" t="s">
        <v>4154</v>
      </c>
      <c r="D8" s="79"/>
      <c r="E8" s="79"/>
    </row>
    <row r="9" spans="1:5" ht="15" thickBot="1">
      <c r="A9" s="255"/>
      <c r="B9" s="255"/>
      <c r="C9" s="255" t="s">
        <v>4155</v>
      </c>
      <c r="D9" s="255"/>
      <c r="E9" s="255"/>
    </row>
  </sheetData>
  <pageMargins left="0" right="0" top="0.39410000000000006" bottom="0.39410000000000006" header="0" footer="0"/>
  <headerFooter>
    <oddHeader>&amp;C&amp;A</oddHeader>
    <oddFooter>&amp;CPage &amp;P</oddFooter>
  </headerFooter>
</worksheet>
</file>

<file path=xl/worksheets/sheet21.xml><?xml version="1.0" encoding="utf-8"?>
<worksheet xmlns="http://schemas.openxmlformats.org/spreadsheetml/2006/main" xmlns:r="http://schemas.openxmlformats.org/officeDocument/2006/relationships">
  <dimension ref="A1:Z89"/>
  <sheetViews>
    <sheetView workbookViewId="0">
      <pane xSplit="3" ySplit="2" topLeftCell="D3" activePane="bottomRight" state="frozen"/>
      <selection pane="topRight" activeCell="D1" sqref="D1"/>
      <selection pane="bottomLeft" activeCell="A3" sqref="A3"/>
      <selection pane="bottomRight" activeCell="B18" sqref="B18"/>
    </sheetView>
  </sheetViews>
  <sheetFormatPr defaultRowHeight="14.25"/>
  <cols>
    <col min="1" max="1" width="17.75" customWidth="1"/>
    <col min="2" max="2" width="20.5" customWidth="1"/>
    <col min="3" max="3" width="25.875" customWidth="1"/>
    <col min="4" max="5" width="9.75" customWidth="1"/>
    <col min="6" max="26" width="10.75" customWidth="1"/>
  </cols>
  <sheetData>
    <row r="1" spans="1:26" ht="15.75" thickBot="1">
      <c r="A1" s="158" t="s">
        <v>4156</v>
      </c>
      <c r="B1" s="157" t="s">
        <v>3827</v>
      </c>
      <c r="C1" s="157" t="s">
        <v>4157</v>
      </c>
      <c r="D1" s="168" t="s">
        <v>5343</v>
      </c>
      <c r="E1" s="168" t="s">
        <v>191</v>
      </c>
      <c r="F1" s="168" t="s">
        <v>22</v>
      </c>
      <c r="G1" s="168" t="s">
        <v>34</v>
      </c>
      <c r="H1" s="168" t="s">
        <v>42</v>
      </c>
      <c r="I1" s="168" t="s">
        <v>52</v>
      </c>
      <c r="J1" s="168" t="s">
        <v>93</v>
      </c>
      <c r="K1" s="168" t="s">
        <v>63</v>
      </c>
      <c r="L1" s="168" t="s">
        <v>71</v>
      </c>
      <c r="M1" s="168" t="s">
        <v>4321</v>
      </c>
      <c r="N1" s="168" t="s">
        <v>84</v>
      </c>
      <c r="O1" s="439" t="s">
        <v>4880</v>
      </c>
      <c r="P1" s="169" t="s">
        <v>294</v>
      </c>
      <c r="Q1" s="169" t="s">
        <v>304</v>
      </c>
      <c r="R1" s="169" t="s">
        <v>362</v>
      </c>
      <c r="S1" s="169" t="s">
        <v>313</v>
      </c>
      <c r="T1" s="169" t="s">
        <v>822</v>
      </c>
      <c r="U1" s="169" t="s">
        <v>326</v>
      </c>
      <c r="V1" s="169" t="s">
        <v>334</v>
      </c>
      <c r="W1" s="169" t="s">
        <v>340</v>
      </c>
      <c r="X1" s="169" t="s">
        <v>346</v>
      </c>
      <c r="Y1" s="169" t="s">
        <v>355</v>
      </c>
      <c r="Z1" s="438" t="s">
        <v>4877</v>
      </c>
    </row>
    <row r="2" spans="1:26" ht="15.75" thickBot="1">
      <c r="A2" s="272" t="s">
        <v>4158</v>
      </c>
      <c r="B2" s="273"/>
      <c r="C2" s="177"/>
      <c r="D2" s="278"/>
      <c r="E2" s="278"/>
      <c r="F2" s="156"/>
      <c r="G2" s="156"/>
      <c r="H2" s="156"/>
      <c r="I2" s="156"/>
      <c r="J2" s="156"/>
      <c r="K2" s="156"/>
      <c r="L2" s="156"/>
      <c r="M2" s="156"/>
      <c r="N2" s="156"/>
      <c r="O2" s="156"/>
      <c r="P2" s="156"/>
      <c r="Q2" s="156"/>
      <c r="R2" s="156"/>
      <c r="S2" s="156"/>
      <c r="T2" s="156"/>
      <c r="U2" s="156"/>
      <c r="V2" s="156"/>
      <c r="W2" s="156"/>
      <c r="X2" s="156"/>
      <c r="Y2" s="156"/>
      <c r="Z2" s="156"/>
    </row>
    <row r="3" spans="1:26" ht="15">
      <c r="A3" s="257" t="s">
        <v>4159</v>
      </c>
      <c r="B3" s="257" t="s">
        <v>4160</v>
      </c>
      <c r="C3" s="257" t="s">
        <v>4161</v>
      </c>
      <c r="D3" s="384"/>
      <c r="E3" s="384"/>
      <c r="F3" s="258" t="s">
        <v>236</v>
      </c>
      <c r="G3" s="258" t="s">
        <v>236</v>
      </c>
      <c r="H3" s="258"/>
      <c r="I3" s="258"/>
      <c r="J3" s="353" t="s">
        <v>236</v>
      </c>
      <c r="K3" s="258" t="s">
        <v>236</v>
      </c>
      <c r="L3" s="258"/>
      <c r="M3" s="258"/>
      <c r="N3" s="258" t="s">
        <v>236</v>
      </c>
      <c r="O3" s="258"/>
      <c r="P3" s="258"/>
      <c r="Q3" s="258"/>
      <c r="R3" s="258"/>
      <c r="S3" s="258"/>
      <c r="T3" s="258"/>
      <c r="U3" s="258"/>
      <c r="V3" s="258"/>
      <c r="W3" s="258"/>
      <c r="X3" s="258"/>
      <c r="Y3" s="258"/>
      <c r="Z3" s="258"/>
    </row>
    <row r="4" spans="1:26" ht="15">
      <c r="A4" s="79" t="s">
        <v>4162</v>
      </c>
      <c r="B4" s="79" t="s">
        <v>4163</v>
      </c>
      <c r="C4" s="79" t="s">
        <v>4164</v>
      </c>
      <c r="D4" s="268"/>
      <c r="E4" s="268"/>
      <c r="F4" s="250"/>
      <c r="G4" s="250" t="s">
        <v>236</v>
      </c>
      <c r="H4" s="250"/>
      <c r="I4" s="250"/>
      <c r="J4" s="306" t="s">
        <v>236</v>
      </c>
      <c r="K4" s="250"/>
      <c r="L4" s="250"/>
      <c r="M4" s="250"/>
      <c r="N4" s="250"/>
      <c r="O4" s="250"/>
      <c r="P4" s="250"/>
      <c r="Q4" s="250"/>
      <c r="R4" s="250"/>
      <c r="S4" s="250"/>
      <c r="T4" s="250"/>
      <c r="U4" s="250"/>
      <c r="V4" s="250"/>
      <c r="W4" s="250"/>
      <c r="X4" s="250"/>
      <c r="Y4" s="250"/>
      <c r="Z4" s="250"/>
    </row>
    <row r="5" spans="1:26" ht="15">
      <c r="A5" s="79" t="s">
        <v>4165</v>
      </c>
      <c r="B5" s="79" t="s">
        <v>4166</v>
      </c>
      <c r="C5" s="79" t="s">
        <v>3979</v>
      </c>
      <c r="D5" s="268"/>
      <c r="E5" s="268"/>
      <c r="F5" s="250"/>
      <c r="G5" s="250" t="s">
        <v>236</v>
      </c>
      <c r="H5" s="250"/>
      <c r="I5" s="250"/>
      <c r="J5" s="306" t="s">
        <v>236</v>
      </c>
      <c r="K5" s="250" t="s">
        <v>236</v>
      </c>
      <c r="L5" s="250"/>
      <c r="M5" s="250"/>
      <c r="N5" s="250"/>
      <c r="O5" s="250"/>
      <c r="P5" s="250"/>
      <c r="Q5" s="250"/>
      <c r="R5" s="250"/>
      <c r="S5" s="250"/>
      <c r="T5" s="250"/>
      <c r="U5" s="250"/>
      <c r="V5" s="250"/>
      <c r="W5" s="250"/>
      <c r="X5" s="250"/>
      <c r="Y5" s="250"/>
      <c r="Z5" s="250"/>
    </row>
    <row r="6" spans="1:26" ht="15">
      <c r="A6" s="79" t="s">
        <v>4167</v>
      </c>
      <c r="B6" s="79" t="s">
        <v>4168</v>
      </c>
      <c r="C6" s="79" t="s">
        <v>4169</v>
      </c>
      <c r="D6" s="268"/>
      <c r="E6" s="268"/>
      <c r="F6" s="250"/>
      <c r="G6" s="250" t="s">
        <v>236</v>
      </c>
      <c r="H6" s="250"/>
      <c r="I6" s="250"/>
      <c r="J6" s="306" t="s">
        <v>236</v>
      </c>
      <c r="K6" s="250"/>
      <c r="L6" s="250"/>
      <c r="M6" s="250"/>
      <c r="N6" s="250"/>
      <c r="O6" s="250"/>
      <c r="P6" s="250"/>
      <c r="Q6" s="250"/>
      <c r="R6" s="250"/>
      <c r="S6" s="250"/>
      <c r="T6" s="250"/>
      <c r="U6" s="250"/>
      <c r="V6" s="250"/>
      <c r="W6" s="250"/>
      <c r="X6" s="250"/>
      <c r="Y6" s="250"/>
      <c r="Z6" s="250"/>
    </row>
    <row r="7" spans="1:26" ht="15">
      <c r="A7" s="79" t="s">
        <v>4170</v>
      </c>
      <c r="B7" s="79" t="s">
        <v>4086</v>
      </c>
      <c r="C7" s="79" t="s">
        <v>3956</v>
      </c>
      <c r="D7" s="268"/>
      <c r="E7" s="268"/>
      <c r="F7" s="250"/>
      <c r="G7" s="250"/>
      <c r="H7" s="250"/>
      <c r="I7" s="250"/>
      <c r="J7" s="306" t="s">
        <v>236</v>
      </c>
      <c r="K7" s="250"/>
      <c r="L7" s="250"/>
      <c r="M7" s="250"/>
      <c r="N7" s="250"/>
      <c r="O7" s="250"/>
      <c r="P7" s="250"/>
      <c r="Q7" s="250"/>
      <c r="R7" s="250"/>
      <c r="S7" s="250"/>
      <c r="T7" s="250"/>
      <c r="U7" s="250"/>
      <c r="V7" s="250"/>
      <c r="W7" s="250"/>
      <c r="X7" s="250"/>
      <c r="Y7" s="250"/>
      <c r="Z7" s="250"/>
    </row>
    <row r="8" spans="1:26" ht="15">
      <c r="A8" s="79" t="s">
        <v>4171</v>
      </c>
      <c r="B8" s="79" t="s">
        <v>4172</v>
      </c>
      <c r="C8" s="79" t="s">
        <v>4041</v>
      </c>
      <c r="D8" s="268"/>
      <c r="E8" s="268"/>
      <c r="F8" s="250"/>
      <c r="G8" s="250"/>
      <c r="H8" s="250"/>
      <c r="I8" s="250"/>
      <c r="J8" s="306" t="s">
        <v>236</v>
      </c>
      <c r="K8" s="250"/>
      <c r="L8" s="250"/>
      <c r="M8" s="250"/>
      <c r="N8" s="250"/>
      <c r="O8" s="250"/>
      <c r="P8" s="250"/>
      <c r="Q8" s="250"/>
      <c r="R8" s="250"/>
      <c r="S8" s="250"/>
      <c r="T8" s="250"/>
      <c r="U8" s="250"/>
      <c r="V8" s="250"/>
      <c r="W8" s="250"/>
      <c r="X8" s="250"/>
      <c r="Y8" s="250"/>
      <c r="Z8" s="250"/>
    </row>
    <row r="9" spans="1:26" ht="15">
      <c r="A9" s="79" t="s">
        <v>4173</v>
      </c>
      <c r="B9" s="79" t="s">
        <v>4174</v>
      </c>
      <c r="C9" s="79" t="s">
        <v>3947</v>
      </c>
      <c r="D9" s="268"/>
      <c r="E9" s="268"/>
      <c r="F9" s="250"/>
      <c r="G9" s="250"/>
      <c r="H9" s="250"/>
      <c r="I9" s="250"/>
      <c r="J9" s="306" t="s">
        <v>236</v>
      </c>
      <c r="K9" s="250" t="s">
        <v>236</v>
      </c>
      <c r="L9" s="250"/>
      <c r="M9" s="250"/>
      <c r="N9" s="250"/>
      <c r="O9" s="250"/>
      <c r="P9" s="250"/>
      <c r="Q9" s="250"/>
      <c r="R9" s="250"/>
      <c r="S9" s="250"/>
      <c r="T9" s="250"/>
      <c r="U9" s="250"/>
      <c r="V9" s="250"/>
      <c r="W9" s="250"/>
      <c r="X9" s="250" t="s">
        <v>236</v>
      </c>
      <c r="Y9" s="250"/>
      <c r="Z9" s="250"/>
    </row>
    <row r="10" spans="1:26" ht="15">
      <c r="A10" s="79" t="s">
        <v>4175</v>
      </c>
      <c r="B10" s="79" t="s">
        <v>4176</v>
      </c>
      <c r="C10" s="79" t="s">
        <v>4041</v>
      </c>
      <c r="D10" s="268"/>
      <c r="E10" s="268"/>
      <c r="F10" s="250"/>
      <c r="G10" s="250"/>
      <c r="H10" s="250"/>
      <c r="I10" s="250"/>
      <c r="J10" s="306" t="s">
        <v>236</v>
      </c>
      <c r="K10" s="250"/>
      <c r="L10" s="250"/>
      <c r="M10" s="250"/>
      <c r="N10" s="250"/>
      <c r="O10" s="250"/>
      <c r="P10" s="250"/>
      <c r="Q10" s="250"/>
      <c r="R10" s="250"/>
      <c r="S10" s="250"/>
      <c r="T10" s="250"/>
      <c r="U10" s="250"/>
      <c r="V10" s="250"/>
      <c r="W10" s="250"/>
      <c r="X10" s="250"/>
      <c r="Y10" s="250"/>
      <c r="Z10" s="250"/>
    </row>
    <row r="11" spans="1:26" ht="15">
      <c r="A11" s="79" t="s">
        <v>4177</v>
      </c>
      <c r="B11" s="79" t="s">
        <v>4178</v>
      </c>
      <c r="C11" s="79" t="s">
        <v>3947</v>
      </c>
      <c r="D11" s="268"/>
      <c r="E11" s="268"/>
      <c r="F11" s="250"/>
      <c r="G11" s="274"/>
      <c r="H11" s="250"/>
      <c r="I11" s="250"/>
      <c r="J11" s="306" t="s">
        <v>236</v>
      </c>
      <c r="K11" s="250" t="s">
        <v>236</v>
      </c>
      <c r="L11" s="250"/>
      <c r="M11" s="250"/>
      <c r="N11" s="250"/>
      <c r="O11" s="250"/>
      <c r="P11" s="250"/>
      <c r="Q11" s="250"/>
      <c r="R11" s="250"/>
      <c r="S11" s="250"/>
      <c r="T11" s="250"/>
      <c r="U11" s="250"/>
      <c r="V11" s="250"/>
      <c r="W11" s="250"/>
      <c r="X11" s="250" t="s">
        <v>236</v>
      </c>
      <c r="Y11" s="250"/>
      <c r="Z11" s="250"/>
    </row>
    <row r="12" spans="1:26" ht="15">
      <c r="A12" s="79" t="s">
        <v>4179</v>
      </c>
      <c r="B12" s="79" t="s">
        <v>4180</v>
      </c>
      <c r="C12" s="79" t="s">
        <v>4181</v>
      </c>
      <c r="D12" s="268"/>
      <c r="E12" s="268"/>
      <c r="F12" s="250"/>
      <c r="G12" s="250"/>
      <c r="H12" s="250"/>
      <c r="I12" s="250"/>
      <c r="J12" s="306" t="s">
        <v>236</v>
      </c>
      <c r="K12" s="250"/>
      <c r="L12" s="250"/>
      <c r="M12" s="250"/>
      <c r="N12" s="250"/>
      <c r="O12" s="250"/>
      <c r="P12" s="250"/>
      <c r="Q12" s="250"/>
      <c r="R12" s="250"/>
      <c r="S12" s="250"/>
      <c r="T12" s="250"/>
      <c r="U12" s="250"/>
      <c r="V12" s="250"/>
      <c r="W12" s="250"/>
      <c r="X12" s="250"/>
      <c r="Y12" s="250"/>
      <c r="Z12" s="250"/>
    </row>
    <row r="13" spans="1:26" ht="15">
      <c r="A13" s="79" t="s">
        <v>4182</v>
      </c>
      <c r="B13" s="79" t="s">
        <v>4183</v>
      </c>
      <c r="C13" s="79" t="s">
        <v>4184</v>
      </c>
      <c r="D13" s="268"/>
      <c r="E13" s="268"/>
      <c r="F13" s="250"/>
      <c r="G13" s="250"/>
      <c r="H13" s="250"/>
      <c r="I13" s="250"/>
      <c r="J13" s="306" t="s">
        <v>236</v>
      </c>
      <c r="K13" s="250"/>
      <c r="L13" s="250"/>
      <c r="M13" s="250"/>
      <c r="N13" s="250"/>
      <c r="O13" s="250"/>
      <c r="P13" s="250"/>
      <c r="Q13" s="250"/>
      <c r="R13" s="250"/>
      <c r="S13" s="250"/>
      <c r="T13" s="250"/>
      <c r="U13" s="250"/>
      <c r="V13" s="250"/>
      <c r="W13" s="250"/>
      <c r="X13" s="250"/>
      <c r="Y13" s="250"/>
      <c r="Z13" s="250"/>
    </row>
    <row r="14" spans="1:26" ht="15">
      <c r="A14" s="79" t="s">
        <v>4185</v>
      </c>
      <c r="B14" s="79" t="s">
        <v>4186</v>
      </c>
      <c r="C14" s="79" t="s">
        <v>4164</v>
      </c>
      <c r="D14" s="268"/>
      <c r="E14" s="268"/>
      <c r="F14" s="250"/>
      <c r="G14" s="250"/>
      <c r="H14" s="250"/>
      <c r="I14" s="250"/>
      <c r="J14" s="306" t="s">
        <v>236</v>
      </c>
      <c r="K14" s="250"/>
      <c r="L14" s="250"/>
      <c r="M14" s="250"/>
      <c r="N14" s="250"/>
      <c r="O14" s="250"/>
      <c r="P14" s="250"/>
      <c r="Q14" s="250"/>
      <c r="R14" s="250"/>
      <c r="S14" s="250"/>
      <c r="T14" s="250"/>
      <c r="U14" s="250"/>
      <c r="V14" s="250"/>
      <c r="W14" s="250"/>
      <c r="X14" s="250"/>
      <c r="Y14" s="250"/>
      <c r="Z14" s="250"/>
    </row>
    <row r="15" spans="1:26" ht="15">
      <c r="A15" s="79" t="s">
        <v>4187</v>
      </c>
      <c r="B15" s="79" t="s">
        <v>4188</v>
      </c>
      <c r="C15" s="79" t="s">
        <v>3956</v>
      </c>
      <c r="D15" s="268"/>
      <c r="E15" s="268"/>
      <c r="F15" s="250"/>
      <c r="G15" s="250"/>
      <c r="H15" s="250"/>
      <c r="I15" s="250"/>
      <c r="J15" s="306" t="s">
        <v>236</v>
      </c>
      <c r="K15" s="250"/>
      <c r="L15" s="250"/>
      <c r="M15" s="250"/>
      <c r="N15" s="250"/>
      <c r="O15" s="250"/>
      <c r="P15" s="250"/>
      <c r="Q15" s="250"/>
      <c r="R15" s="250"/>
      <c r="S15" s="250"/>
      <c r="T15" s="250"/>
      <c r="U15" s="250"/>
      <c r="V15" s="250"/>
      <c r="W15" s="250"/>
      <c r="X15" s="250"/>
      <c r="Y15" s="250"/>
      <c r="Z15" s="250"/>
    </row>
    <row r="16" spans="1:26" ht="15">
      <c r="A16" s="79" t="s">
        <v>4189</v>
      </c>
      <c r="B16" s="79" t="s">
        <v>4190</v>
      </c>
      <c r="C16" s="79" t="s">
        <v>3945</v>
      </c>
      <c r="D16" s="268"/>
      <c r="E16" s="268"/>
      <c r="F16" s="250"/>
      <c r="G16" s="250"/>
      <c r="H16" s="250"/>
      <c r="I16" s="250"/>
      <c r="J16" s="306" t="s">
        <v>236</v>
      </c>
      <c r="K16" s="250" t="s">
        <v>236</v>
      </c>
      <c r="L16" s="250"/>
      <c r="M16" s="250"/>
      <c r="N16" s="250"/>
      <c r="O16" s="250"/>
      <c r="P16" s="250"/>
      <c r="Q16" s="250"/>
      <c r="R16" s="250"/>
      <c r="S16" s="250"/>
      <c r="T16" s="250"/>
      <c r="U16" s="250"/>
      <c r="V16" s="250"/>
      <c r="W16" s="250"/>
      <c r="X16" s="250"/>
      <c r="Y16" s="250"/>
      <c r="Z16" s="250"/>
    </row>
    <row r="17" spans="1:26" ht="15">
      <c r="A17" s="79" t="s">
        <v>4191</v>
      </c>
      <c r="B17" s="79" t="s">
        <v>4192</v>
      </c>
      <c r="C17" s="79" t="s">
        <v>3976</v>
      </c>
      <c r="D17" s="268"/>
      <c r="E17" s="268"/>
      <c r="F17" s="250"/>
      <c r="G17" s="274"/>
      <c r="H17" s="250"/>
      <c r="I17" s="250"/>
      <c r="J17" s="306" t="s">
        <v>236</v>
      </c>
      <c r="K17" s="250" t="s">
        <v>236</v>
      </c>
      <c r="L17" s="250"/>
      <c r="M17" s="250"/>
      <c r="N17" s="250"/>
      <c r="O17" s="250"/>
      <c r="P17" s="250"/>
      <c r="Q17" s="250"/>
      <c r="R17" s="250"/>
      <c r="S17" s="250"/>
      <c r="T17" s="250"/>
      <c r="U17" s="250"/>
      <c r="V17" s="250"/>
      <c r="W17" s="250"/>
      <c r="X17" s="250"/>
      <c r="Y17" s="250"/>
      <c r="Z17" s="250"/>
    </row>
    <row r="18" spans="1:26" ht="15">
      <c r="A18" s="79" t="s">
        <v>4193</v>
      </c>
      <c r="B18" s="79" t="s">
        <v>4194</v>
      </c>
      <c r="C18" s="79" t="s">
        <v>3985</v>
      </c>
      <c r="D18" s="268"/>
      <c r="E18" s="268"/>
      <c r="F18" s="250"/>
      <c r="G18" s="250"/>
      <c r="H18" s="250"/>
      <c r="I18" s="250"/>
      <c r="J18" s="306" t="s">
        <v>236</v>
      </c>
      <c r="K18" s="250"/>
      <c r="L18" s="250"/>
      <c r="M18" s="250"/>
      <c r="N18" s="250"/>
      <c r="O18" s="250"/>
      <c r="P18" s="250"/>
      <c r="Q18" s="250"/>
      <c r="R18" s="250"/>
      <c r="S18" s="250"/>
      <c r="T18" s="250"/>
      <c r="U18" s="250"/>
      <c r="V18" s="250"/>
      <c r="W18" s="250"/>
      <c r="X18" s="250"/>
      <c r="Y18" s="250"/>
      <c r="Z18" s="250"/>
    </row>
    <row r="19" spans="1:26" ht="15">
      <c r="A19" s="79" t="s">
        <v>4195</v>
      </c>
      <c r="B19" s="79" t="s">
        <v>4196</v>
      </c>
      <c r="C19" s="79" t="s">
        <v>4181</v>
      </c>
      <c r="D19" s="268"/>
      <c r="E19" s="268"/>
      <c r="F19" s="250"/>
      <c r="G19" s="250"/>
      <c r="H19" s="250"/>
      <c r="I19" s="250"/>
      <c r="J19" s="306" t="s">
        <v>236</v>
      </c>
      <c r="K19" s="250"/>
      <c r="L19" s="250"/>
      <c r="M19" s="250"/>
      <c r="N19" s="250"/>
      <c r="O19" s="250"/>
      <c r="P19" s="250"/>
      <c r="Q19" s="250"/>
      <c r="R19" s="250"/>
      <c r="S19" s="250"/>
      <c r="T19" s="250"/>
      <c r="U19" s="250"/>
      <c r="V19" s="250"/>
      <c r="W19" s="250"/>
      <c r="X19" s="250"/>
      <c r="Y19" s="250"/>
      <c r="Z19" s="250"/>
    </row>
    <row r="20" spans="1:26" ht="15">
      <c r="A20" s="79" t="s">
        <v>4197</v>
      </c>
      <c r="B20" s="79" t="s">
        <v>4198</v>
      </c>
      <c r="C20" s="79" t="s">
        <v>3989</v>
      </c>
      <c r="D20" s="268"/>
      <c r="E20" s="268"/>
      <c r="F20" s="250" t="s">
        <v>236</v>
      </c>
      <c r="G20" s="250"/>
      <c r="H20" s="250"/>
      <c r="I20" s="250"/>
      <c r="J20" s="306" t="s">
        <v>236</v>
      </c>
      <c r="K20" s="250" t="s">
        <v>236</v>
      </c>
      <c r="L20" s="250" t="s">
        <v>236</v>
      </c>
      <c r="M20" s="250"/>
      <c r="N20" s="250" t="s">
        <v>236</v>
      </c>
      <c r="O20" s="250"/>
      <c r="P20" s="250"/>
      <c r="Q20" s="250"/>
      <c r="R20" s="250"/>
      <c r="S20" s="250"/>
      <c r="T20" s="250"/>
      <c r="U20" s="250"/>
      <c r="V20" s="250"/>
      <c r="W20" s="250"/>
      <c r="X20" s="250"/>
      <c r="Y20" s="250"/>
      <c r="Z20" s="250"/>
    </row>
    <row r="21" spans="1:26" ht="15">
      <c r="A21" s="79" t="s">
        <v>4199</v>
      </c>
      <c r="B21" s="79" t="s">
        <v>4085</v>
      </c>
      <c r="C21" s="79" t="s">
        <v>4169</v>
      </c>
      <c r="D21" s="268"/>
      <c r="E21" s="268"/>
      <c r="F21" s="250"/>
      <c r="G21" s="250"/>
      <c r="H21" s="250"/>
      <c r="I21" s="250"/>
      <c r="J21" s="306" t="s">
        <v>236</v>
      </c>
      <c r="K21" s="250"/>
      <c r="L21" s="250"/>
      <c r="M21" s="250"/>
      <c r="N21" s="250"/>
      <c r="O21" s="250"/>
      <c r="P21" s="250"/>
      <c r="Q21" s="250"/>
      <c r="R21" s="250"/>
      <c r="S21" s="250"/>
      <c r="T21" s="250"/>
      <c r="U21" s="250"/>
      <c r="V21" s="250"/>
      <c r="W21" s="250"/>
      <c r="X21" s="250"/>
      <c r="Y21" s="250"/>
      <c r="Z21" s="250"/>
    </row>
    <row r="22" spans="1:26" ht="15">
      <c r="A22" s="79" t="s">
        <v>4200</v>
      </c>
      <c r="B22" s="79" t="s">
        <v>4201</v>
      </c>
      <c r="C22" s="79" t="s">
        <v>4202</v>
      </c>
      <c r="D22" s="268"/>
      <c r="E22" s="268"/>
      <c r="F22" s="250"/>
      <c r="G22" s="250"/>
      <c r="H22" s="250"/>
      <c r="I22" s="250"/>
      <c r="J22" s="306" t="s">
        <v>236</v>
      </c>
      <c r="K22" s="250"/>
      <c r="L22" s="250"/>
      <c r="M22" s="250"/>
      <c r="N22" s="250"/>
      <c r="O22" s="250"/>
      <c r="P22" s="250"/>
      <c r="Q22" s="250"/>
      <c r="R22" s="250"/>
      <c r="S22" s="250"/>
      <c r="T22" s="250"/>
      <c r="U22" s="250"/>
      <c r="V22" s="250"/>
      <c r="W22" s="250"/>
      <c r="X22" s="250"/>
      <c r="Y22" s="250"/>
      <c r="Z22" s="250"/>
    </row>
    <row r="23" spans="1:26" ht="15.75" thickBot="1">
      <c r="A23" s="255" t="s">
        <v>4203</v>
      </c>
      <c r="B23" s="255" t="s">
        <v>4087</v>
      </c>
      <c r="C23" s="255" t="s">
        <v>3947</v>
      </c>
      <c r="D23" s="270"/>
      <c r="E23" s="270" t="s">
        <v>236</v>
      </c>
      <c r="F23" s="256"/>
      <c r="G23" s="256"/>
      <c r="H23" s="256"/>
      <c r="I23" s="256"/>
      <c r="J23" s="307" t="s">
        <v>236</v>
      </c>
      <c r="K23" s="256" t="s">
        <v>236</v>
      </c>
      <c r="L23" s="256"/>
      <c r="M23" s="256"/>
      <c r="N23" s="256"/>
      <c r="O23" s="256"/>
      <c r="P23" s="256"/>
      <c r="Q23" s="256"/>
      <c r="R23" s="256"/>
      <c r="S23" s="256"/>
      <c r="T23" s="256"/>
      <c r="U23" s="256"/>
      <c r="V23" s="256"/>
      <c r="W23" s="256"/>
      <c r="X23" s="256" t="s">
        <v>236</v>
      </c>
      <c r="Y23" s="256"/>
      <c r="Z23" s="256"/>
    </row>
    <row r="24" spans="1:26" ht="15" thickBot="1">
      <c r="D24" s="492">
        <f>COUNTIF(D3:D23,"X")</f>
        <v>0</v>
      </c>
      <c r="E24" s="492">
        <f>COUNTIF(E3:E23,"X")</f>
        <v>1</v>
      </c>
      <c r="F24" s="492">
        <f t="shared" ref="F24:Z24" si="0">COUNTIF(F3:F23,"X")</f>
        <v>2</v>
      </c>
      <c r="G24" s="492">
        <f t="shared" si="0"/>
        <v>4</v>
      </c>
      <c r="H24" s="492">
        <f t="shared" si="0"/>
        <v>0</v>
      </c>
      <c r="I24" s="492">
        <f t="shared" si="0"/>
        <v>0</v>
      </c>
      <c r="J24" s="492">
        <f t="shared" si="0"/>
        <v>21</v>
      </c>
      <c r="K24" s="492">
        <f t="shared" si="0"/>
        <v>8</v>
      </c>
      <c r="L24" s="492">
        <f t="shared" si="0"/>
        <v>1</v>
      </c>
      <c r="M24" s="492">
        <f t="shared" si="0"/>
        <v>0</v>
      </c>
      <c r="N24" s="492">
        <f t="shared" si="0"/>
        <v>2</v>
      </c>
      <c r="O24" s="492">
        <f t="shared" si="0"/>
        <v>0</v>
      </c>
      <c r="P24" s="492">
        <f t="shared" si="0"/>
        <v>0</v>
      </c>
      <c r="Q24" s="492">
        <f t="shared" si="0"/>
        <v>0</v>
      </c>
      <c r="R24" s="492">
        <f t="shared" si="0"/>
        <v>0</v>
      </c>
      <c r="S24" s="492">
        <f t="shared" si="0"/>
        <v>0</v>
      </c>
      <c r="T24" s="492">
        <f t="shared" si="0"/>
        <v>0</v>
      </c>
      <c r="U24" s="492">
        <f t="shared" si="0"/>
        <v>0</v>
      </c>
      <c r="V24" s="492">
        <f t="shared" si="0"/>
        <v>0</v>
      </c>
      <c r="W24" s="492">
        <f t="shared" si="0"/>
        <v>0</v>
      </c>
      <c r="X24" s="492">
        <f>COUNTIF(X3:X23,"X")</f>
        <v>3</v>
      </c>
      <c r="Y24" s="492">
        <f t="shared" si="0"/>
        <v>0</v>
      </c>
      <c r="Z24" s="492">
        <f t="shared" si="0"/>
        <v>0</v>
      </c>
    </row>
    <row r="25" spans="1:26" ht="15.75" thickBot="1">
      <c r="A25" s="117" t="s">
        <v>4204</v>
      </c>
      <c r="D25" s="24"/>
      <c r="E25" s="24"/>
    </row>
    <row r="26" spans="1:26" ht="15">
      <c r="A26" s="257" t="s">
        <v>4205</v>
      </c>
      <c r="B26" s="257" t="s">
        <v>4206</v>
      </c>
      <c r="C26" s="257" t="s">
        <v>4207</v>
      </c>
      <c r="D26" s="384"/>
      <c r="E26" s="384"/>
      <c r="F26" s="258"/>
      <c r="G26" s="353" t="s">
        <v>236</v>
      </c>
      <c r="H26" s="258"/>
      <c r="I26" s="258"/>
      <c r="J26" s="353" t="s">
        <v>236</v>
      </c>
      <c r="K26" s="258"/>
      <c r="L26" s="258"/>
      <c r="M26" s="258" t="s">
        <v>236</v>
      </c>
      <c r="N26" s="258"/>
      <c r="O26" s="258"/>
      <c r="P26" s="258"/>
      <c r="Q26" s="258"/>
      <c r="R26" s="258"/>
      <c r="S26" s="258"/>
      <c r="T26" s="258"/>
      <c r="U26" s="258"/>
      <c r="V26" s="258"/>
      <c r="W26" s="258"/>
      <c r="X26" s="266"/>
      <c r="Y26" s="266"/>
      <c r="Z26" s="258" t="s">
        <v>236</v>
      </c>
    </row>
    <row r="27" spans="1:26" ht="15">
      <c r="A27" s="79" t="s">
        <v>4208</v>
      </c>
      <c r="B27" s="79" t="s">
        <v>4209</v>
      </c>
      <c r="C27" s="79" t="s">
        <v>4026</v>
      </c>
      <c r="D27" s="268"/>
      <c r="E27" s="268"/>
      <c r="F27" s="250"/>
      <c r="G27" s="362" t="s">
        <v>236</v>
      </c>
      <c r="H27" s="250"/>
      <c r="I27" s="250"/>
      <c r="J27" s="306" t="s">
        <v>236</v>
      </c>
      <c r="K27" s="250"/>
      <c r="L27" s="250"/>
      <c r="M27" s="250"/>
      <c r="N27" s="250"/>
      <c r="O27" s="250"/>
      <c r="P27" s="250"/>
      <c r="Q27" s="250"/>
      <c r="R27" s="250"/>
      <c r="S27" s="250"/>
      <c r="T27" s="250"/>
      <c r="U27" s="250"/>
      <c r="V27" s="250"/>
      <c r="W27" s="250"/>
      <c r="X27" s="267"/>
      <c r="Y27" s="267"/>
      <c r="Z27" s="250"/>
    </row>
    <row r="28" spans="1:26" ht="15">
      <c r="A28" s="79" t="s">
        <v>4210</v>
      </c>
      <c r="B28" s="79" t="s">
        <v>4211</v>
      </c>
      <c r="C28" s="79" t="s">
        <v>3981</v>
      </c>
      <c r="D28" s="268"/>
      <c r="E28" s="268"/>
      <c r="F28" s="250"/>
      <c r="G28" s="306" t="s">
        <v>236</v>
      </c>
      <c r="H28" s="250"/>
      <c r="I28" s="250"/>
      <c r="J28" s="306" t="s">
        <v>236</v>
      </c>
      <c r="K28" s="250" t="s">
        <v>236</v>
      </c>
      <c r="L28" s="250"/>
      <c r="M28" s="250"/>
      <c r="N28" s="250"/>
      <c r="O28" s="250" t="s">
        <v>236</v>
      </c>
      <c r="P28" s="250"/>
      <c r="Q28" s="250"/>
      <c r="R28" s="250"/>
      <c r="S28" s="250"/>
      <c r="T28" s="250"/>
      <c r="U28" s="250"/>
      <c r="V28" s="250"/>
      <c r="W28" s="250"/>
      <c r="X28" s="267"/>
      <c r="Y28" s="267"/>
      <c r="Z28" s="250"/>
    </row>
    <row r="29" spans="1:26" ht="15">
      <c r="A29" s="79" t="s">
        <v>4212</v>
      </c>
      <c r="B29" s="79" t="s">
        <v>3965</v>
      </c>
      <c r="C29" s="79" t="s">
        <v>4213</v>
      </c>
      <c r="D29" s="268"/>
      <c r="E29" s="268"/>
      <c r="F29" s="250"/>
      <c r="G29" s="365" t="s">
        <v>236</v>
      </c>
      <c r="H29" s="250"/>
      <c r="I29" s="250"/>
      <c r="J29" s="306" t="s">
        <v>236</v>
      </c>
      <c r="K29" s="250"/>
      <c r="L29" s="250"/>
      <c r="M29" s="250"/>
      <c r="N29" s="250"/>
      <c r="O29" s="250"/>
      <c r="P29" s="250"/>
      <c r="Q29" s="250"/>
      <c r="R29" s="250"/>
      <c r="S29" s="250"/>
      <c r="T29" s="250"/>
      <c r="U29" s="250"/>
      <c r="V29" s="250"/>
      <c r="W29" s="250"/>
      <c r="X29" s="267"/>
      <c r="Y29" s="267"/>
      <c r="Z29" s="250" t="s">
        <v>236</v>
      </c>
    </row>
    <row r="30" spans="1:26" ht="15">
      <c r="A30" s="79" t="s">
        <v>4214</v>
      </c>
      <c r="B30" s="79" t="s">
        <v>4215</v>
      </c>
      <c r="C30" s="79" t="s">
        <v>4216</v>
      </c>
      <c r="D30" s="268"/>
      <c r="E30" s="268"/>
      <c r="F30" s="250"/>
      <c r="G30" s="306" t="s">
        <v>236</v>
      </c>
      <c r="H30" s="250"/>
      <c r="I30" s="250"/>
      <c r="J30" s="306" t="s">
        <v>236</v>
      </c>
      <c r="K30" s="250" t="s">
        <v>236</v>
      </c>
      <c r="L30" s="250"/>
      <c r="M30" s="250"/>
      <c r="N30" s="250"/>
      <c r="O30" s="250"/>
      <c r="P30" s="250"/>
      <c r="Q30" s="250"/>
      <c r="R30" s="250"/>
      <c r="S30" s="250"/>
      <c r="T30" s="250"/>
      <c r="U30" s="250"/>
      <c r="V30" s="250"/>
      <c r="W30" s="250"/>
      <c r="X30" s="267"/>
      <c r="Y30" s="267"/>
      <c r="Z30" s="250"/>
    </row>
    <row r="31" spans="1:26" ht="15">
      <c r="A31" s="79" t="s">
        <v>4217</v>
      </c>
      <c r="B31" s="79" t="s">
        <v>4218</v>
      </c>
      <c r="C31" s="79" t="s">
        <v>4025</v>
      </c>
      <c r="D31" s="268"/>
      <c r="E31" s="268"/>
      <c r="F31" s="250"/>
      <c r="G31" s="306" t="s">
        <v>236</v>
      </c>
      <c r="H31" s="250"/>
      <c r="I31" s="250"/>
      <c r="J31" s="306" t="s">
        <v>236</v>
      </c>
      <c r="K31" s="250"/>
      <c r="L31" s="250"/>
      <c r="M31" s="250"/>
      <c r="N31" s="250"/>
      <c r="O31" s="250"/>
      <c r="P31" s="250"/>
      <c r="Q31" s="250"/>
      <c r="R31" s="250"/>
      <c r="S31" s="250"/>
      <c r="T31" s="250"/>
      <c r="U31" s="250"/>
      <c r="V31" s="250"/>
      <c r="W31" s="250"/>
      <c r="X31" s="267"/>
      <c r="Y31" s="267"/>
      <c r="Z31" s="250"/>
    </row>
    <row r="32" spans="1:26" ht="15">
      <c r="A32" s="79" t="s">
        <v>4219</v>
      </c>
      <c r="B32" s="79" t="s">
        <v>4220</v>
      </c>
      <c r="C32" s="79" t="s">
        <v>4038</v>
      </c>
      <c r="D32" s="268"/>
      <c r="E32" s="268"/>
      <c r="F32" s="250"/>
      <c r="G32" s="306" t="s">
        <v>236</v>
      </c>
      <c r="H32" s="250"/>
      <c r="I32" s="250"/>
      <c r="J32" s="306" t="s">
        <v>236</v>
      </c>
      <c r="K32" s="250"/>
      <c r="L32" s="250"/>
      <c r="M32" s="250"/>
      <c r="N32" s="250"/>
      <c r="O32" s="250"/>
      <c r="P32" s="250"/>
      <c r="Q32" s="250"/>
      <c r="R32" s="250"/>
      <c r="S32" s="250"/>
      <c r="T32" s="250"/>
      <c r="U32" s="250"/>
      <c r="V32" s="250"/>
      <c r="W32" s="250"/>
      <c r="X32" s="267"/>
      <c r="Y32" s="267"/>
      <c r="Z32" s="250"/>
    </row>
    <row r="33" spans="1:26" ht="15">
      <c r="A33" s="79" t="s">
        <v>4221</v>
      </c>
      <c r="B33" s="79" t="s">
        <v>4222</v>
      </c>
      <c r="C33" s="79" t="s">
        <v>4038</v>
      </c>
      <c r="D33" s="268"/>
      <c r="E33" s="268"/>
      <c r="F33" s="250"/>
      <c r="G33" s="306" t="s">
        <v>236</v>
      </c>
      <c r="H33" s="250"/>
      <c r="I33" s="250"/>
      <c r="J33" s="306" t="s">
        <v>236</v>
      </c>
      <c r="K33" s="250"/>
      <c r="L33" s="250"/>
      <c r="M33" s="250"/>
      <c r="N33" s="250"/>
      <c r="O33" s="250"/>
      <c r="P33" s="250"/>
      <c r="Q33" s="250"/>
      <c r="R33" s="250"/>
      <c r="S33" s="250"/>
      <c r="T33" s="250"/>
      <c r="U33" s="250"/>
      <c r="V33" s="250"/>
      <c r="W33" s="250"/>
      <c r="X33" s="267"/>
      <c r="Y33" s="267"/>
      <c r="Z33" s="250"/>
    </row>
    <row r="34" spans="1:26" ht="15">
      <c r="A34" s="79" t="s">
        <v>4223</v>
      </c>
      <c r="B34" s="79" t="s">
        <v>4224</v>
      </c>
      <c r="C34" s="79" t="s">
        <v>4225</v>
      </c>
      <c r="D34" s="268"/>
      <c r="E34" s="268"/>
      <c r="F34" s="250"/>
      <c r="G34" s="306" t="s">
        <v>236</v>
      </c>
      <c r="H34" s="250"/>
      <c r="I34" s="250"/>
      <c r="J34" s="306" t="s">
        <v>236</v>
      </c>
      <c r="K34" s="250"/>
      <c r="L34" s="250"/>
      <c r="M34" s="250"/>
      <c r="N34" s="250"/>
      <c r="O34" s="250"/>
      <c r="P34" s="250"/>
      <c r="Q34" s="250"/>
      <c r="R34" s="250"/>
      <c r="S34" s="250"/>
      <c r="T34" s="250"/>
      <c r="U34" s="250"/>
      <c r="V34" s="250"/>
      <c r="W34" s="250"/>
      <c r="X34" s="267"/>
      <c r="Y34" s="267"/>
      <c r="Z34" s="250"/>
    </row>
    <row r="35" spans="1:26" ht="15">
      <c r="A35" s="79" t="s">
        <v>4226</v>
      </c>
      <c r="B35" s="79" t="s">
        <v>4227</v>
      </c>
      <c r="C35" s="79" t="s">
        <v>4026</v>
      </c>
      <c r="D35" s="268"/>
      <c r="E35" s="268"/>
      <c r="F35" s="250"/>
      <c r="G35" s="306" t="s">
        <v>236</v>
      </c>
      <c r="H35" s="250"/>
      <c r="I35" s="250"/>
      <c r="J35" s="306" t="s">
        <v>236</v>
      </c>
      <c r="K35" s="250"/>
      <c r="L35" s="250"/>
      <c r="M35" s="250"/>
      <c r="N35" s="250"/>
      <c r="O35" s="250"/>
      <c r="P35" s="250"/>
      <c r="Q35" s="250"/>
      <c r="R35" s="250"/>
      <c r="S35" s="250"/>
      <c r="T35" s="250"/>
      <c r="U35" s="250"/>
      <c r="V35" s="250"/>
      <c r="W35" s="250"/>
      <c r="X35" s="267"/>
      <c r="Y35" s="267"/>
      <c r="Z35" s="250"/>
    </row>
    <row r="36" spans="1:26" ht="15">
      <c r="A36" s="79" t="s">
        <v>4228</v>
      </c>
      <c r="B36" s="79" t="s">
        <v>4229</v>
      </c>
      <c r="C36" s="79" t="s">
        <v>3950</v>
      </c>
      <c r="D36" s="268"/>
      <c r="E36" s="268"/>
      <c r="F36" s="250"/>
      <c r="G36" s="306" t="s">
        <v>236</v>
      </c>
      <c r="H36" s="250"/>
      <c r="I36" s="250"/>
      <c r="J36" s="306" t="s">
        <v>236</v>
      </c>
      <c r="K36" s="250"/>
      <c r="L36" s="250"/>
      <c r="M36" s="250"/>
      <c r="N36" s="250" t="s">
        <v>236</v>
      </c>
      <c r="O36" s="250"/>
      <c r="P36" s="250"/>
      <c r="Q36" s="250"/>
      <c r="R36" s="250"/>
      <c r="S36" s="250"/>
      <c r="T36" s="250"/>
      <c r="U36" s="250"/>
      <c r="V36" s="250"/>
      <c r="W36" s="250"/>
      <c r="X36" s="267"/>
      <c r="Y36" s="267"/>
      <c r="Z36" s="250"/>
    </row>
    <row r="37" spans="1:26" ht="15">
      <c r="A37" s="79" t="s">
        <v>4230</v>
      </c>
      <c r="B37" s="79" t="s">
        <v>4231</v>
      </c>
      <c r="C37" s="79" t="s">
        <v>3958</v>
      </c>
      <c r="D37" s="268"/>
      <c r="E37" s="268"/>
      <c r="F37" s="250"/>
      <c r="G37" s="306" t="s">
        <v>236</v>
      </c>
      <c r="H37" s="250" t="s">
        <v>236</v>
      </c>
      <c r="I37" s="250"/>
      <c r="J37" s="306" t="s">
        <v>236</v>
      </c>
      <c r="K37" s="250"/>
      <c r="L37" s="250"/>
      <c r="M37" s="250"/>
      <c r="N37" s="250" t="s">
        <v>236</v>
      </c>
      <c r="O37" s="250"/>
      <c r="P37" s="250"/>
      <c r="Q37" s="250"/>
      <c r="R37" s="250"/>
      <c r="S37" s="250"/>
      <c r="T37" s="250"/>
      <c r="U37" s="250"/>
      <c r="V37" s="250"/>
      <c r="W37" s="250"/>
      <c r="X37" s="267"/>
      <c r="Y37" s="267"/>
      <c r="Z37" s="250"/>
    </row>
    <row r="38" spans="1:26" ht="15">
      <c r="A38" s="79" t="s">
        <v>4232</v>
      </c>
      <c r="B38" s="79" t="s">
        <v>4233</v>
      </c>
      <c r="C38" s="79" t="s">
        <v>4234</v>
      </c>
      <c r="D38" s="268"/>
      <c r="E38" s="268"/>
      <c r="F38" s="250"/>
      <c r="G38" s="306" t="s">
        <v>236</v>
      </c>
      <c r="H38" s="250"/>
      <c r="I38" s="250"/>
      <c r="J38" s="306" t="s">
        <v>236</v>
      </c>
      <c r="K38" s="250"/>
      <c r="L38" s="250"/>
      <c r="M38" s="250"/>
      <c r="N38" s="250"/>
      <c r="O38" s="250"/>
      <c r="P38" s="250"/>
      <c r="Q38" s="250"/>
      <c r="R38" s="250"/>
      <c r="S38" s="250"/>
      <c r="T38" s="250"/>
      <c r="U38" s="250"/>
      <c r="V38" s="250"/>
      <c r="W38" s="250"/>
      <c r="X38" s="267"/>
      <c r="Y38" s="267"/>
      <c r="Z38" s="250"/>
    </row>
    <row r="39" spans="1:26" ht="15">
      <c r="A39" s="79" t="s">
        <v>4235</v>
      </c>
      <c r="B39" s="79" t="s">
        <v>4021</v>
      </c>
      <c r="C39" s="79" t="s">
        <v>4236</v>
      </c>
      <c r="D39" s="268"/>
      <c r="E39" s="268"/>
      <c r="F39" s="250"/>
      <c r="G39" s="306" t="s">
        <v>236</v>
      </c>
      <c r="H39" s="250"/>
      <c r="I39" s="250"/>
      <c r="J39" s="306" t="s">
        <v>236</v>
      </c>
      <c r="K39" s="250"/>
      <c r="L39" s="250"/>
      <c r="M39" s="250"/>
      <c r="N39" s="250"/>
      <c r="O39" s="250"/>
      <c r="P39" s="250"/>
      <c r="Q39" s="250"/>
      <c r="R39" s="250"/>
      <c r="S39" s="250"/>
      <c r="T39" s="250"/>
      <c r="U39" s="250"/>
      <c r="V39" s="250"/>
      <c r="W39" s="250"/>
      <c r="X39" s="267"/>
      <c r="Y39" s="267"/>
      <c r="Z39" s="250"/>
    </row>
    <row r="40" spans="1:26" ht="15">
      <c r="A40" s="79" t="s">
        <v>4237</v>
      </c>
      <c r="B40" s="79" t="s">
        <v>4238</v>
      </c>
      <c r="C40" s="79" t="s">
        <v>3963</v>
      </c>
      <c r="D40" s="268"/>
      <c r="E40" s="268"/>
      <c r="F40" s="250" t="s">
        <v>236</v>
      </c>
      <c r="G40" s="306" t="s">
        <v>236</v>
      </c>
      <c r="H40" s="250"/>
      <c r="I40" s="250"/>
      <c r="J40" s="306" t="s">
        <v>236</v>
      </c>
      <c r="K40" s="250"/>
      <c r="L40" s="250"/>
      <c r="M40" s="250"/>
      <c r="N40" s="250" t="s">
        <v>236</v>
      </c>
      <c r="O40" s="250"/>
      <c r="P40" s="250"/>
      <c r="Q40" s="250"/>
      <c r="R40" s="250"/>
      <c r="S40" s="250"/>
      <c r="T40" s="250"/>
      <c r="U40" s="250"/>
      <c r="V40" s="250"/>
      <c r="W40" s="250"/>
      <c r="X40" s="267"/>
      <c r="Y40" s="267"/>
      <c r="Z40" s="250"/>
    </row>
    <row r="41" spans="1:26" ht="15">
      <c r="A41" s="79" t="s">
        <v>4239</v>
      </c>
      <c r="B41" s="79" t="s">
        <v>4240</v>
      </c>
      <c r="C41" s="79" t="s">
        <v>4234</v>
      </c>
      <c r="D41" s="268"/>
      <c r="E41" s="268"/>
      <c r="F41" s="250"/>
      <c r="G41" s="306" t="s">
        <v>236</v>
      </c>
      <c r="H41" s="250"/>
      <c r="I41" s="250"/>
      <c r="J41" s="306" t="s">
        <v>236</v>
      </c>
      <c r="K41" s="250"/>
      <c r="L41" s="250"/>
      <c r="M41" s="250"/>
      <c r="N41" s="250"/>
      <c r="O41" s="250"/>
      <c r="P41" s="250"/>
      <c r="Q41" s="250"/>
      <c r="R41" s="250"/>
      <c r="S41" s="250"/>
      <c r="T41" s="250"/>
      <c r="U41" s="250"/>
      <c r="V41" s="250"/>
      <c r="W41" s="250"/>
      <c r="X41" s="267"/>
      <c r="Y41" s="267"/>
      <c r="Z41" s="250"/>
    </row>
    <row r="42" spans="1:26" ht="15.75" thickBot="1">
      <c r="A42" s="255" t="s">
        <v>4241</v>
      </c>
      <c r="B42" s="255" t="s">
        <v>4242</v>
      </c>
      <c r="C42" s="255" t="s">
        <v>4236</v>
      </c>
      <c r="D42" s="270"/>
      <c r="E42" s="270" t="s">
        <v>236</v>
      </c>
      <c r="F42" s="256"/>
      <c r="G42" s="307" t="s">
        <v>236</v>
      </c>
      <c r="H42" s="256"/>
      <c r="I42" s="256"/>
      <c r="J42" s="307" t="s">
        <v>236</v>
      </c>
      <c r="K42" s="256" t="s">
        <v>236</v>
      </c>
      <c r="L42" s="256"/>
      <c r="M42" s="256"/>
      <c r="N42" s="256" t="s">
        <v>236</v>
      </c>
      <c r="O42" s="256"/>
      <c r="P42" s="256"/>
      <c r="Q42" s="256"/>
      <c r="R42" s="256"/>
      <c r="S42" s="256"/>
      <c r="T42" s="256"/>
      <c r="U42" s="256"/>
      <c r="V42" s="256"/>
      <c r="W42" s="256"/>
      <c r="X42" s="275"/>
      <c r="Y42" s="275"/>
      <c r="Z42" s="256"/>
    </row>
    <row r="43" spans="1:26" ht="15" thickBot="1">
      <c r="A43" s="177"/>
      <c r="B43" s="177"/>
      <c r="C43" s="177"/>
      <c r="D43" s="492">
        <f>COUNTIF(D26:D42,"X")</f>
        <v>0</v>
      </c>
      <c r="E43" s="492">
        <f>COUNTIF(E26:E42,"X")</f>
        <v>1</v>
      </c>
      <c r="F43" s="492">
        <f t="shared" ref="F43:Z43" si="1">COUNTIF(F26:F42,"X")</f>
        <v>1</v>
      </c>
      <c r="G43" s="492">
        <f t="shared" si="1"/>
        <v>17</v>
      </c>
      <c r="H43" s="492">
        <f t="shared" si="1"/>
        <v>1</v>
      </c>
      <c r="I43" s="492">
        <f t="shared" si="1"/>
        <v>0</v>
      </c>
      <c r="J43" s="492">
        <f t="shared" si="1"/>
        <v>17</v>
      </c>
      <c r="K43" s="492">
        <f t="shared" si="1"/>
        <v>3</v>
      </c>
      <c r="L43" s="492">
        <f t="shared" si="1"/>
        <v>0</v>
      </c>
      <c r="M43" s="492">
        <f t="shared" si="1"/>
        <v>1</v>
      </c>
      <c r="N43" s="492">
        <f t="shared" si="1"/>
        <v>4</v>
      </c>
      <c r="O43" s="492">
        <f t="shared" si="1"/>
        <v>1</v>
      </c>
      <c r="P43" s="492">
        <f t="shared" si="1"/>
        <v>0</v>
      </c>
      <c r="Q43" s="492">
        <f t="shared" si="1"/>
        <v>0</v>
      </c>
      <c r="R43" s="492">
        <f t="shared" si="1"/>
        <v>0</v>
      </c>
      <c r="S43" s="492">
        <f t="shared" si="1"/>
        <v>0</v>
      </c>
      <c r="T43" s="492">
        <f t="shared" si="1"/>
        <v>0</v>
      </c>
      <c r="U43" s="492">
        <f t="shared" si="1"/>
        <v>0</v>
      </c>
      <c r="V43" s="492">
        <f t="shared" si="1"/>
        <v>0</v>
      </c>
      <c r="W43" s="492">
        <f t="shared" si="1"/>
        <v>0</v>
      </c>
      <c r="X43" s="492">
        <f t="shared" si="1"/>
        <v>0</v>
      </c>
      <c r="Y43" s="492">
        <f t="shared" si="1"/>
        <v>0</v>
      </c>
      <c r="Z43" s="492">
        <f t="shared" si="1"/>
        <v>2</v>
      </c>
    </row>
    <row r="44" spans="1:26" ht="15.75" thickBot="1">
      <c r="A44" s="251" t="s">
        <v>4243</v>
      </c>
      <c r="B44" s="253"/>
      <c r="C44" s="278"/>
      <c r="D44" s="278"/>
      <c r="E44" s="278"/>
      <c r="F44" s="276"/>
      <c r="G44" s="276"/>
      <c r="H44" s="276"/>
      <c r="I44" s="276"/>
      <c r="J44" s="276"/>
      <c r="K44" s="276"/>
      <c r="L44" s="276"/>
      <c r="M44" s="276"/>
      <c r="N44" s="276"/>
      <c r="O44" s="276"/>
      <c r="P44" s="276"/>
      <c r="Q44" s="276"/>
      <c r="R44" s="276"/>
      <c r="S44" s="276"/>
      <c r="T44" s="276"/>
      <c r="U44" s="276"/>
      <c r="V44" s="276"/>
      <c r="W44" s="276"/>
      <c r="X44" s="277"/>
      <c r="Y44" s="277"/>
      <c r="Z44" s="277"/>
    </row>
    <row r="45" spans="1:26" ht="15">
      <c r="A45" s="257" t="s">
        <v>4244</v>
      </c>
      <c r="B45" s="257" t="s">
        <v>4245</v>
      </c>
      <c r="C45" s="257" t="s">
        <v>3995</v>
      </c>
      <c r="D45" s="384"/>
      <c r="E45" s="384"/>
      <c r="F45" s="258"/>
      <c r="G45" s="258"/>
      <c r="H45" s="258"/>
      <c r="I45" s="258"/>
      <c r="J45" s="258"/>
      <c r="K45" s="258"/>
      <c r="L45" s="258"/>
      <c r="M45" s="258"/>
      <c r="N45" s="258"/>
      <c r="O45" s="258"/>
      <c r="P45" s="258"/>
      <c r="Q45" s="258"/>
      <c r="R45" s="258"/>
      <c r="S45" s="258"/>
      <c r="T45" s="258"/>
      <c r="U45" s="258"/>
      <c r="V45" s="258"/>
      <c r="W45" s="258"/>
      <c r="X45" s="266"/>
      <c r="Y45" s="266"/>
      <c r="Z45" s="258"/>
    </row>
    <row r="46" spans="1:26" ht="15">
      <c r="A46" s="79" t="s">
        <v>4246</v>
      </c>
      <c r="B46" s="79" t="s">
        <v>4247</v>
      </c>
      <c r="C46" s="79" t="s">
        <v>4248</v>
      </c>
      <c r="D46" s="268"/>
      <c r="E46" s="268"/>
      <c r="F46" s="250"/>
      <c r="G46" s="250"/>
      <c r="H46" s="250"/>
      <c r="I46" s="250"/>
      <c r="J46" s="250"/>
      <c r="K46" s="250"/>
      <c r="L46" s="250"/>
      <c r="M46" s="250"/>
      <c r="N46" s="250"/>
      <c r="O46" s="250"/>
      <c r="P46" s="250"/>
      <c r="Q46" s="250"/>
      <c r="R46" s="250"/>
      <c r="S46" s="250"/>
      <c r="T46" s="250"/>
      <c r="U46" s="250"/>
      <c r="V46" s="250"/>
      <c r="W46" s="250"/>
      <c r="X46" s="267"/>
      <c r="Y46" s="267"/>
      <c r="Z46" s="250"/>
    </row>
    <row r="47" spans="1:26" ht="15">
      <c r="A47" s="79" t="s">
        <v>4249</v>
      </c>
      <c r="B47" s="79" t="s">
        <v>4250</v>
      </c>
      <c r="C47" s="79" t="s">
        <v>4250</v>
      </c>
      <c r="D47" s="383"/>
      <c r="E47" s="383"/>
      <c r="F47" s="250"/>
      <c r="G47" s="250"/>
      <c r="H47" s="250"/>
      <c r="I47" s="250"/>
      <c r="J47" s="250"/>
      <c r="K47" s="250"/>
      <c r="L47" s="250"/>
      <c r="M47" s="250"/>
      <c r="N47" s="250"/>
      <c r="O47" s="250"/>
      <c r="P47" s="250"/>
      <c r="Q47" s="250"/>
      <c r="R47" s="250"/>
      <c r="S47" s="250"/>
      <c r="T47" s="250"/>
      <c r="U47" s="250"/>
      <c r="V47" s="250"/>
      <c r="W47" s="250"/>
      <c r="X47" s="267"/>
      <c r="Y47" s="267"/>
      <c r="Z47" s="250"/>
    </row>
    <row r="48" spans="1:26" ht="15">
      <c r="A48" s="79" t="s">
        <v>4251</v>
      </c>
      <c r="B48" s="79" t="s">
        <v>4252</v>
      </c>
      <c r="C48" s="79" t="s">
        <v>4253</v>
      </c>
      <c r="D48" s="383"/>
      <c r="E48" s="383"/>
      <c r="F48" s="250"/>
      <c r="G48" s="250"/>
      <c r="H48" s="250"/>
      <c r="I48" s="250"/>
      <c r="J48" s="250"/>
      <c r="K48" s="250"/>
      <c r="L48" s="250"/>
      <c r="M48" s="250"/>
      <c r="N48" s="250"/>
      <c r="O48" s="250"/>
      <c r="P48" s="250"/>
      <c r="Q48" s="250"/>
      <c r="R48" s="250"/>
      <c r="S48" s="250"/>
      <c r="T48" s="250"/>
      <c r="U48" s="250"/>
      <c r="V48" s="250"/>
      <c r="W48" s="250"/>
      <c r="X48" s="267"/>
      <c r="Y48" s="267"/>
      <c r="Z48" s="250"/>
    </row>
    <row r="49" spans="1:26" ht="15">
      <c r="A49" s="79" t="s">
        <v>4254</v>
      </c>
      <c r="B49" s="79" t="s">
        <v>4255</v>
      </c>
      <c r="C49" s="79" t="s">
        <v>4253</v>
      </c>
      <c r="D49" s="383"/>
      <c r="E49" s="383"/>
      <c r="F49" s="250"/>
      <c r="G49" s="250"/>
      <c r="H49" s="250"/>
      <c r="I49" s="250"/>
      <c r="J49" s="250"/>
      <c r="K49" s="250"/>
      <c r="L49" s="250"/>
      <c r="M49" s="250"/>
      <c r="N49" s="250"/>
      <c r="O49" s="250"/>
      <c r="P49" s="250"/>
      <c r="Q49" s="250"/>
      <c r="R49" s="250"/>
      <c r="S49" s="250"/>
      <c r="T49" s="250"/>
      <c r="U49" s="250"/>
      <c r="V49" s="250"/>
      <c r="W49" s="250"/>
      <c r="X49" s="267"/>
      <c r="Y49" s="267"/>
      <c r="Z49" s="250"/>
    </row>
    <row r="50" spans="1:26" ht="15">
      <c r="A50" s="79" t="s">
        <v>4256</v>
      </c>
      <c r="B50" s="79" t="s">
        <v>4257</v>
      </c>
      <c r="C50" s="79" t="s">
        <v>4248</v>
      </c>
      <c r="D50" s="383"/>
      <c r="E50" s="383"/>
      <c r="F50" s="250"/>
      <c r="G50" s="250"/>
      <c r="H50" s="250"/>
      <c r="I50" s="250"/>
      <c r="J50" s="250"/>
      <c r="K50" s="250"/>
      <c r="L50" s="250"/>
      <c r="M50" s="250"/>
      <c r="N50" s="250"/>
      <c r="O50" s="250"/>
      <c r="P50" s="250"/>
      <c r="Q50" s="250"/>
      <c r="R50" s="250"/>
      <c r="S50" s="250"/>
      <c r="T50" s="250"/>
      <c r="U50" s="250"/>
      <c r="V50" s="250"/>
      <c r="W50" s="250"/>
      <c r="X50" s="267"/>
      <c r="Y50" s="267"/>
      <c r="Z50" s="250"/>
    </row>
    <row r="51" spans="1:26" ht="15">
      <c r="A51" s="79" t="s">
        <v>4258</v>
      </c>
      <c r="B51" s="79" t="s">
        <v>4259</v>
      </c>
      <c r="C51" s="79" t="s">
        <v>4260</v>
      </c>
      <c r="D51" s="383"/>
      <c r="E51" s="383"/>
      <c r="F51" s="250"/>
      <c r="G51" s="250"/>
      <c r="H51" s="250"/>
      <c r="I51" s="250"/>
      <c r="J51" s="250"/>
      <c r="K51" s="250"/>
      <c r="L51" s="250"/>
      <c r="M51" s="250"/>
      <c r="N51" s="250"/>
      <c r="O51" s="250"/>
      <c r="P51" s="250"/>
      <c r="Q51" s="250"/>
      <c r="R51" s="250"/>
      <c r="S51" s="250"/>
      <c r="T51" s="250"/>
      <c r="U51" s="250"/>
      <c r="V51" s="250"/>
      <c r="W51" s="250"/>
      <c r="X51" s="267"/>
      <c r="Y51" s="267"/>
      <c r="Z51" s="250"/>
    </row>
    <row r="52" spans="1:26" ht="15">
      <c r="A52" s="79" t="s">
        <v>4261</v>
      </c>
      <c r="B52" s="79" t="s">
        <v>4262</v>
      </c>
      <c r="C52" s="79" t="s">
        <v>4253</v>
      </c>
      <c r="D52" s="383"/>
      <c r="E52" s="383"/>
      <c r="F52" s="250"/>
      <c r="G52" s="250"/>
      <c r="H52" s="250"/>
      <c r="I52" s="250"/>
      <c r="J52" s="250"/>
      <c r="K52" s="250"/>
      <c r="L52" s="250"/>
      <c r="M52" s="250"/>
      <c r="N52" s="250"/>
      <c r="O52" s="250"/>
      <c r="P52" s="250"/>
      <c r="Q52" s="250"/>
      <c r="R52" s="250"/>
      <c r="S52" s="250"/>
      <c r="T52" s="250"/>
      <c r="U52" s="250"/>
      <c r="V52" s="250"/>
      <c r="W52" s="250"/>
      <c r="X52" s="267"/>
      <c r="Y52" s="267"/>
      <c r="Z52" s="250"/>
    </row>
    <row r="53" spans="1:26" ht="15">
      <c r="A53" s="79" t="s">
        <v>4263</v>
      </c>
      <c r="B53" s="79" t="s">
        <v>4264</v>
      </c>
      <c r="C53" s="79" t="s">
        <v>4265</v>
      </c>
      <c r="D53" s="383"/>
      <c r="E53" s="383"/>
      <c r="F53" s="250"/>
      <c r="G53" s="250"/>
      <c r="H53" s="250"/>
      <c r="I53" s="250"/>
      <c r="J53" s="250"/>
      <c r="K53" s="250"/>
      <c r="L53" s="250"/>
      <c r="M53" s="250"/>
      <c r="N53" s="250"/>
      <c r="O53" s="250"/>
      <c r="P53" s="250"/>
      <c r="Q53" s="250"/>
      <c r="R53" s="250"/>
      <c r="S53" s="250"/>
      <c r="T53" s="250"/>
      <c r="U53" s="250"/>
      <c r="V53" s="250"/>
      <c r="W53" s="250"/>
      <c r="X53" s="267"/>
      <c r="Y53" s="267"/>
      <c r="Z53" s="250"/>
    </row>
    <row r="54" spans="1:26" ht="15">
      <c r="A54" s="79" t="s">
        <v>4266</v>
      </c>
      <c r="B54" s="79" t="s">
        <v>4267</v>
      </c>
      <c r="C54" s="79" t="s">
        <v>3995</v>
      </c>
      <c r="D54" s="383"/>
      <c r="E54" s="383"/>
      <c r="F54" s="250"/>
      <c r="G54" s="250"/>
      <c r="H54" s="250"/>
      <c r="I54" s="250"/>
      <c r="J54" s="250"/>
      <c r="K54" s="250"/>
      <c r="L54" s="250"/>
      <c r="M54" s="250"/>
      <c r="N54" s="250"/>
      <c r="O54" s="250"/>
      <c r="P54" s="250"/>
      <c r="Q54" s="250"/>
      <c r="R54" s="250"/>
      <c r="S54" s="250"/>
      <c r="T54" s="250"/>
      <c r="U54" s="250"/>
      <c r="V54" s="250"/>
      <c r="W54" s="250"/>
      <c r="X54" s="267"/>
      <c r="Y54" s="267"/>
      <c r="Z54" s="250"/>
    </row>
    <row r="55" spans="1:26" ht="15">
      <c r="A55" s="79" t="s">
        <v>4268</v>
      </c>
      <c r="B55" s="79" t="s">
        <v>4269</v>
      </c>
      <c r="C55" s="79" t="s">
        <v>4270</v>
      </c>
      <c r="D55" s="383"/>
      <c r="E55" s="383"/>
      <c r="F55" s="250"/>
      <c r="G55" s="250"/>
      <c r="H55" s="250"/>
      <c r="I55" s="250"/>
      <c r="J55" s="250"/>
      <c r="K55" s="250"/>
      <c r="L55" s="250"/>
      <c r="M55" s="250"/>
      <c r="N55" s="250"/>
      <c r="O55" s="250"/>
      <c r="P55" s="250"/>
      <c r="Q55" s="250"/>
      <c r="R55" s="250"/>
      <c r="S55" s="250"/>
      <c r="T55" s="250"/>
      <c r="U55" s="250"/>
      <c r="V55" s="250"/>
      <c r="W55" s="250"/>
      <c r="X55" s="267"/>
      <c r="Y55" s="267"/>
      <c r="Z55" s="250"/>
    </row>
    <row r="56" spans="1:26" ht="15">
      <c r="A56" s="79" t="s">
        <v>4271</v>
      </c>
      <c r="B56" s="79" t="s">
        <v>4272</v>
      </c>
      <c r="C56" s="79" t="s">
        <v>3995</v>
      </c>
      <c r="D56" s="383"/>
      <c r="E56" s="383"/>
      <c r="F56" s="250"/>
      <c r="G56" s="250"/>
      <c r="H56" s="250"/>
      <c r="I56" s="250"/>
      <c r="J56" s="250"/>
      <c r="K56" s="250"/>
      <c r="L56" s="250"/>
      <c r="M56" s="250"/>
      <c r="N56" s="250"/>
      <c r="O56" s="250"/>
      <c r="P56" s="250"/>
      <c r="Q56" s="250"/>
      <c r="R56" s="250"/>
      <c r="S56" s="250"/>
      <c r="T56" s="250"/>
      <c r="U56" s="250"/>
      <c r="V56" s="250"/>
      <c r="W56" s="250"/>
      <c r="X56" s="267"/>
      <c r="Y56" s="267"/>
      <c r="Z56" s="250"/>
    </row>
    <row r="57" spans="1:26" ht="15">
      <c r="A57" s="79" t="s">
        <v>4273</v>
      </c>
      <c r="B57" s="79" t="s">
        <v>4274</v>
      </c>
      <c r="C57" s="79" t="s">
        <v>4260</v>
      </c>
      <c r="D57" s="383"/>
      <c r="E57" s="383"/>
      <c r="F57" s="250"/>
      <c r="G57" s="250"/>
      <c r="H57" s="250"/>
      <c r="I57" s="250"/>
      <c r="J57" s="250"/>
      <c r="K57" s="250"/>
      <c r="L57" s="250"/>
      <c r="M57" s="250"/>
      <c r="N57" s="250"/>
      <c r="O57" s="250"/>
      <c r="P57" s="250"/>
      <c r="Q57" s="250"/>
      <c r="R57" s="250"/>
      <c r="S57" s="250"/>
      <c r="T57" s="250"/>
      <c r="U57" s="250"/>
      <c r="V57" s="250"/>
      <c r="W57" s="250"/>
      <c r="X57" s="267"/>
      <c r="Y57" s="267"/>
      <c r="Z57" s="250"/>
    </row>
    <row r="58" spans="1:26" ht="15">
      <c r="A58" s="79" t="s">
        <v>4275</v>
      </c>
      <c r="B58" s="79" t="s">
        <v>4276</v>
      </c>
      <c r="C58" s="79" t="s">
        <v>4277</v>
      </c>
      <c r="D58" s="383"/>
      <c r="E58" s="24"/>
      <c r="F58" s="250"/>
      <c r="G58" s="250"/>
      <c r="H58" s="250"/>
      <c r="I58" s="250"/>
      <c r="J58" s="250"/>
      <c r="K58" s="250"/>
      <c r="L58" s="250"/>
      <c r="M58" s="250"/>
      <c r="N58" s="250"/>
      <c r="O58" s="250"/>
      <c r="P58" s="250"/>
      <c r="Q58" s="250"/>
      <c r="R58" s="250"/>
      <c r="S58" s="250"/>
      <c r="T58" s="250"/>
      <c r="U58" s="250"/>
      <c r="V58" s="250"/>
      <c r="W58" s="250"/>
      <c r="X58" s="267"/>
      <c r="Y58" s="267"/>
      <c r="Z58" s="250"/>
    </row>
    <row r="59" spans="1:26" ht="15">
      <c r="A59" s="79" t="s">
        <v>4278</v>
      </c>
      <c r="B59" s="79" t="s">
        <v>4279</v>
      </c>
      <c r="C59" s="79" t="s">
        <v>4280</v>
      </c>
      <c r="D59" s="383"/>
      <c r="E59" s="383"/>
      <c r="F59" s="250"/>
      <c r="G59" s="250"/>
      <c r="H59" s="250"/>
      <c r="I59" s="250"/>
      <c r="J59" s="250"/>
      <c r="K59" s="250"/>
      <c r="L59" s="250"/>
      <c r="M59" s="250"/>
      <c r="N59" s="250"/>
      <c r="O59" s="250"/>
      <c r="P59" s="250"/>
      <c r="Q59" s="250"/>
      <c r="R59" s="250"/>
      <c r="S59" s="250"/>
      <c r="T59" s="250"/>
      <c r="U59" s="250"/>
      <c r="V59" s="250"/>
      <c r="W59" s="250"/>
      <c r="X59" s="267"/>
      <c r="Y59" s="267"/>
      <c r="Z59" s="250"/>
    </row>
    <row r="60" spans="1:26" ht="15">
      <c r="A60" s="79" t="s">
        <v>4281</v>
      </c>
      <c r="B60" s="79" t="s">
        <v>4282</v>
      </c>
      <c r="C60" s="79" t="s">
        <v>4260</v>
      </c>
      <c r="D60" s="383"/>
      <c r="E60" s="383"/>
      <c r="F60" s="250"/>
      <c r="G60" s="250"/>
      <c r="H60" s="250"/>
      <c r="I60" s="250"/>
      <c r="J60" s="250"/>
      <c r="K60" s="250"/>
      <c r="L60" s="250"/>
      <c r="M60" s="250"/>
      <c r="N60" s="250"/>
      <c r="O60" s="250"/>
      <c r="P60" s="250"/>
      <c r="Q60" s="250"/>
      <c r="R60" s="250"/>
      <c r="S60" s="250"/>
      <c r="T60" s="250"/>
      <c r="U60" s="250"/>
      <c r="V60" s="250"/>
      <c r="W60" s="250"/>
      <c r="X60" s="267"/>
      <c r="Y60" s="267"/>
      <c r="Z60" s="250"/>
    </row>
    <row r="61" spans="1:26" ht="15">
      <c r="A61" s="79" t="s">
        <v>4283</v>
      </c>
      <c r="B61" s="79" t="s">
        <v>4284</v>
      </c>
      <c r="C61" s="79" t="s">
        <v>4285</v>
      </c>
      <c r="D61" s="383"/>
      <c r="E61" s="24"/>
      <c r="F61" s="250"/>
      <c r="G61" s="250"/>
      <c r="H61" s="250"/>
      <c r="I61" s="250"/>
      <c r="J61" s="250"/>
      <c r="K61" s="250"/>
      <c r="L61" s="250"/>
      <c r="M61" s="250"/>
      <c r="N61" s="250"/>
      <c r="O61" s="250"/>
      <c r="P61" s="250"/>
      <c r="Q61" s="250"/>
      <c r="R61" s="250"/>
      <c r="S61" s="250"/>
      <c r="T61" s="250"/>
      <c r="U61" s="250"/>
      <c r="V61" s="250"/>
      <c r="W61" s="250"/>
      <c r="X61" s="267"/>
      <c r="Y61" s="267"/>
      <c r="Z61" s="250"/>
    </row>
    <row r="62" spans="1:26" ht="15.75" thickBot="1">
      <c r="A62" s="255" t="s">
        <v>4286</v>
      </c>
      <c r="B62" s="255" t="s">
        <v>4287</v>
      </c>
      <c r="C62" s="255" t="s">
        <v>4248</v>
      </c>
      <c r="D62" s="496"/>
      <c r="E62" s="496"/>
      <c r="F62" s="256"/>
      <c r="G62" s="256"/>
      <c r="H62" s="256"/>
      <c r="I62" s="256"/>
      <c r="J62" s="256"/>
      <c r="K62" s="256"/>
      <c r="L62" s="256"/>
      <c r="M62" s="256"/>
      <c r="N62" s="256"/>
      <c r="O62" s="256"/>
      <c r="P62" s="256"/>
      <c r="Q62" s="256"/>
      <c r="R62" s="256"/>
      <c r="S62" s="256"/>
      <c r="T62" s="256"/>
      <c r="U62" s="256"/>
      <c r="V62" s="256"/>
      <c r="W62" s="256"/>
      <c r="X62" s="275"/>
      <c r="Y62" s="275"/>
      <c r="Z62" s="256"/>
    </row>
    <row r="63" spans="1:26" ht="15" thickBot="1">
      <c r="D63" s="492">
        <f>COUNTIF(D57:D62,"X")</f>
        <v>0</v>
      </c>
      <c r="E63" s="492">
        <f>COUNTIF(E57:E62,"X")</f>
        <v>0</v>
      </c>
      <c r="F63" s="492">
        <f t="shared" ref="F63:Z63" si="2">COUNTIF(F57:F62,"X")</f>
        <v>0</v>
      </c>
      <c r="G63" s="492">
        <f t="shared" si="2"/>
        <v>0</v>
      </c>
      <c r="H63" s="492">
        <f t="shared" si="2"/>
        <v>0</v>
      </c>
      <c r="I63" s="492">
        <f t="shared" si="2"/>
        <v>0</v>
      </c>
      <c r="J63" s="492">
        <f t="shared" si="2"/>
        <v>0</v>
      </c>
      <c r="K63" s="492">
        <f t="shared" si="2"/>
        <v>0</v>
      </c>
      <c r="L63" s="492">
        <f t="shared" si="2"/>
        <v>0</v>
      </c>
      <c r="M63" s="492">
        <f t="shared" si="2"/>
        <v>0</v>
      </c>
      <c r="N63" s="492">
        <f t="shared" si="2"/>
        <v>0</v>
      </c>
      <c r="O63" s="492">
        <f t="shared" si="2"/>
        <v>0</v>
      </c>
      <c r="P63" s="492">
        <f t="shared" si="2"/>
        <v>0</v>
      </c>
      <c r="Q63" s="492">
        <f t="shared" si="2"/>
        <v>0</v>
      </c>
      <c r="R63" s="492">
        <f t="shared" si="2"/>
        <v>0</v>
      </c>
      <c r="S63" s="492">
        <f t="shared" si="2"/>
        <v>0</v>
      </c>
      <c r="T63" s="492">
        <f t="shared" si="2"/>
        <v>0</v>
      </c>
      <c r="U63" s="492">
        <f t="shared" si="2"/>
        <v>0</v>
      </c>
      <c r="V63" s="492">
        <f t="shared" si="2"/>
        <v>0</v>
      </c>
      <c r="W63" s="492">
        <f t="shared" si="2"/>
        <v>0</v>
      </c>
      <c r="X63" s="492">
        <f t="shared" si="2"/>
        <v>0</v>
      </c>
      <c r="Y63" s="492">
        <f t="shared" si="2"/>
        <v>0</v>
      </c>
      <c r="Z63" s="492">
        <f t="shared" si="2"/>
        <v>0</v>
      </c>
    </row>
    <row r="64" spans="1:26" ht="15.75" thickBot="1">
      <c r="A64" s="117" t="s">
        <v>4077</v>
      </c>
      <c r="D64" s="24"/>
      <c r="E64" s="24"/>
    </row>
    <row r="65" spans="1:26" ht="15">
      <c r="A65" s="257" t="s">
        <v>4288</v>
      </c>
      <c r="B65" s="257" t="s">
        <v>4289</v>
      </c>
      <c r="C65" s="257" t="s">
        <v>3969</v>
      </c>
      <c r="D65" s="384"/>
      <c r="E65" s="384"/>
      <c r="F65" s="258" t="s">
        <v>236</v>
      </c>
      <c r="G65" s="353" t="s">
        <v>236</v>
      </c>
      <c r="H65" s="258" t="s">
        <v>236</v>
      </c>
      <c r="I65" s="353" t="s">
        <v>236</v>
      </c>
      <c r="J65" s="353" t="s">
        <v>236</v>
      </c>
      <c r="K65" s="353" t="s">
        <v>236</v>
      </c>
      <c r="L65" s="258" t="s">
        <v>236</v>
      </c>
      <c r="M65" s="258" t="s">
        <v>236</v>
      </c>
      <c r="N65" s="258"/>
      <c r="O65" s="258"/>
      <c r="P65" s="258"/>
      <c r="Q65" s="258"/>
      <c r="R65" s="258"/>
      <c r="S65" s="258"/>
      <c r="T65" s="258"/>
      <c r="U65" s="258"/>
      <c r="V65" s="258"/>
      <c r="W65" s="258"/>
      <c r="X65" s="258"/>
      <c r="Y65" s="258"/>
      <c r="Z65" s="258"/>
    </row>
    <row r="66" spans="1:26" ht="15">
      <c r="A66" s="79" t="s">
        <v>4290</v>
      </c>
      <c r="B66" s="79" t="s">
        <v>4291</v>
      </c>
      <c r="C66" s="79" t="s">
        <v>4080</v>
      </c>
      <c r="D66" s="268"/>
      <c r="E66" s="268"/>
      <c r="F66" s="250" t="s">
        <v>236</v>
      </c>
      <c r="G66" s="306" t="s">
        <v>236</v>
      </c>
      <c r="H66" s="250" t="s">
        <v>236</v>
      </c>
      <c r="I66" s="306" t="s">
        <v>236</v>
      </c>
      <c r="J66" s="306" t="s">
        <v>236</v>
      </c>
      <c r="K66" s="306" t="s">
        <v>236</v>
      </c>
      <c r="L66" s="250" t="s">
        <v>236</v>
      </c>
      <c r="M66" s="250" t="s">
        <v>236</v>
      </c>
      <c r="N66" s="250" t="s">
        <v>236</v>
      </c>
      <c r="O66" s="250"/>
      <c r="P66" s="250"/>
      <c r="Q66" s="250"/>
      <c r="R66" s="250"/>
      <c r="S66" s="250"/>
      <c r="T66" s="250"/>
      <c r="U66" s="250"/>
      <c r="V66" s="250"/>
      <c r="W66" s="250"/>
      <c r="X66" s="250"/>
      <c r="Y66" s="250"/>
      <c r="Z66" s="250"/>
    </row>
    <row r="67" spans="1:26" ht="15.75" thickBot="1">
      <c r="A67" s="255" t="s">
        <v>4292</v>
      </c>
      <c r="B67" s="255" t="s">
        <v>4293</v>
      </c>
      <c r="C67" s="255" t="s">
        <v>4035</v>
      </c>
      <c r="D67" s="270"/>
      <c r="E67" s="270"/>
      <c r="F67" s="256" t="s">
        <v>236</v>
      </c>
      <c r="G67" s="307" t="s">
        <v>236</v>
      </c>
      <c r="H67" s="256" t="s">
        <v>236</v>
      </c>
      <c r="I67" s="307" t="s">
        <v>236</v>
      </c>
      <c r="J67" s="307" t="s">
        <v>236</v>
      </c>
      <c r="K67" s="307" t="s">
        <v>236</v>
      </c>
      <c r="L67" s="256" t="s">
        <v>236</v>
      </c>
      <c r="M67" s="256" t="s">
        <v>236</v>
      </c>
      <c r="N67" s="256" t="s">
        <v>236</v>
      </c>
      <c r="O67" s="256"/>
      <c r="P67" s="256"/>
      <c r="Q67" s="256"/>
      <c r="R67" s="256"/>
      <c r="S67" s="256"/>
      <c r="T67" s="256"/>
      <c r="U67" s="256"/>
      <c r="V67" s="256"/>
      <c r="W67" s="256"/>
      <c r="X67" s="256"/>
      <c r="Y67" s="256"/>
      <c r="Z67" s="256"/>
    </row>
    <row r="68" spans="1:26" ht="15" thickBot="1">
      <c r="D68" s="492">
        <f>COUNTIF(D65:D67,"X")</f>
        <v>0</v>
      </c>
      <c r="E68" s="492">
        <f>COUNTIF(E65:E67,"X")</f>
        <v>0</v>
      </c>
      <c r="F68" s="492">
        <f t="shared" ref="F68:Z68" si="3">COUNTIF(F65:F67,"X")</f>
        <v>3</v>
      </c>
      <c r="G68" s="492">
        <f t="shared" si="3"/>
        <v>3</v>
      </c>
      <c r="H68" s="492">
        <f t="shared" si="3"/>
        <v>3</v>
      </c>
      <c r="I68" s="492">
        <f t="shared" si="3"/>
        <v>3</v>
      </c>
      <c r="J68" s="492">
        <f t="shared" si="3"/>
        <v>3</v>
      </c>
      <c r="K68" s="492">
        <f t="shared" si="3"/>
        <v>3</v>
      </c>
      <c r="L68" s="492">
        <f t="shared" si="3"/>
        <v>3</v>
      </c>
      <c r="M68" s="492">
        <f t="shared" si="3"/>
        <v>3</v>
      </c>
      <c r="N68" s="492">
        <f t="shared" si="3"/>
        <v>2</v>
      </c>
      <c r="O68" s="492">
        <f t="shared" si="3"/>
        <v>0</v>
      </c>
      <c r="P68" s="492">
        <f t="shared" si="3"/>
        <v>0</v>
      </c>
      <c r="Q68" s="492">
        <f t="shared" si="3"/>
        <v>0</v>
      </c>
      <c r="R68" s="492">
        <f t="shared" si="3"/>
        <v>0</v>
      </c>
      <c r="S68" s="492">
        <f t="shared" si="3"/>
        <v>0</v>
      </c>
      <c r="T68" s="492">
        <f t="shared" si="3"/>
        <v>0</v>
      </c>
      <c r="U68" s="492">
        <f t="shared" si="3"/>
        <v>0</v>
      </c>
      <c r="V68" s="492">
        <f t="shared" si="3"/>
        <v>0</v>
      </c>
      <c r="W68" s="492">
        <f t="shared" si="3"/>
        <v>0</v>
      </c>
      <c r="X68" s="492">
        <f t="shared" si="3"/>
        <v>0</v>
      </c>
      <c r="Y68" s="492">
        <f t="shared" si="3"/>
        <v>0</v>
      </c>
      <c r="Z68" s="492">
        <f t="shared" si="3"/>
        <v>0</v>
      </c>
    </row>
    <row r="69" spans="1:26" ht="15.75" thickBot="1">
      <c r="A69" s="117" t="s">
        <v>4100</v>
      </c>
      <c r="D69" s="24"/>
      <c r="E69" s="24"/>
    </row>
    <row r="70" spans="1:26" ht="15">
      <c r="A70" s="257" t="s">
        <v>4294</v>
      </c>
      <c r="B70" s="257"/>
      <c r="C70" s="257" t="s">
        <v>4031</v>
      </c>
      <c r="D70" s="384"/>
      <c r="E70" s="384"/>
      <c r="F70" s="257"/>
      <c r="G70" s="257"/>
      <c r="H70" s="257"/>
      <c r="I70" s="257"/>
      <c r="J70" s="257"/>
      <c r="K70" s="257"/>
      <c r="L70" s="257"/>
      <c r="M70" s="257"/>
      <c r="N70" s="257"/>
      <c r="O70" s="257"/>
      <c r="P70" s="257"/>
      <c r="Q70" s="257"/>
      <c r="R70" s="257"/>
      <c r="S70" s="257"/>
      <c r="T70" s="257"/>
      <c r="U70" s="257"/>
      <c r="V70" s="257"/>
      <c r="W70" s="257"/>
      <c r="X70" s="258" t="s">
        <v>236</v>
      </c>
      <c r="Y70" s="258"/>
      <c r="Z70" s="258" t="s">
        <v>236</v>
      </c>
    </row>
    <row r="71" spans="1:26" ht="15">
      <c r="A71" s="79" t="s">
        <v>4295</v>
      </c>
      <c r="B71" s="79"/>
      <c r="C71" s="79" t="s">
        <v>3966</v>
      </c>
      <c r="D71" s="268"/>
      <c r="E71" s="268"/>
      <c r="F71" s="79"/>
      <c r="G71" s="79"/>
      <c r="H71" s="79"/>
      <c r="I71" s="79"/>
      <c r="J71" s="79"/>
      <c r="K71" s="79"/>
      <c r="L71" s="79"/>
      <c r="M71" s="79"/>
      <c r="N71" s="79"/>
      <c r="O71" s="79"/>
      <c r="P71" s="79"/>
      <c r="Q71" s="79"/>
      <c r="R71" s="79"/>
      <c r="S71" s="79"/>
      <c r="T71" s="79"/>
      <c r="U71" s="79"/>
      <c r="V71" s="79"/>
      <c r="W71" s="79"/>
      <c r="X71" s="250" t="s">
        <v>236</v>
      </c>
      <c r="Y71" s="250"/>
      <c r="Z71" s="250" t="s">
        <v>236</v>
      </c>
    </row>
    <row r="72" spans="1:26" ht="15.75" thickBot="1">
      <c r="A72" s="255" t="s">
        <v>4296</v>
      </c>
      <c r="B72" s="255"/>
      <c r="C72" s="255" t="s">
        <v>4108</v>
      </c>
      <c r="D72" s="270"/>
      <c r="E72" s="270"/>
      <c r="F72" s="255"/>
      <c r="G72" s="255"/>
      <c r="H72" s="255"/>
      <c r="I72" s="255"/>
      <c r="J72" s="255"/>
      <c r="K72" s="255"/>
      <c r="L72" s="255"/>
      <c r="M72" s="255"/>
      <c r="N72" s="255"/>
      <c r="O72" s="255"/>
      <c r="P72" s="255"/>
      <c r="Q72" s="255"/>
      <c r="R72" s="255"/>
      <c r="S72" s="255"/>
      <c r="T72" s="255"/>
      <c r="U72" s="255"/>
      <c r="V72" s="255"/>
      <c r="W72" s="255"/>
      <c r="X72" s="256" t="s">
        <v>236</v>
      </c>
      <c r="Y72" s="256"/>
      <c r="Z72" s="256"/>
    </row>
    <row r="73" spans="1:26" ht="15" thickBot="1">
      <c r="D73" s="492">
        <f>COUNTIF(D70:D72,"X")</f>
        <v>0</v>
      </c>
      <c r="E73" s="492">
        <f>COUNTIF(E70:E72,"X")</f>
        <v>0</v>
      </c>
      <c r="F73" s="492">
        <f t="shared" ref="F73:Z73" si="4">COUNTIF(F70:F72,"X")</f>
        <v>0</v>
      </c>
      <c r="G73" s="492">
        <f t="shared" si="4"/>
        <v>0</v>
      </c>
      <c r="H73" s="492">
        <f t="shared" si="4"/>
        <v>0</v>
      </c>
      <c r="I73" s="492">
        <f t="shared" si="4"/>
        <v>0</v>
      </c>
      <c r="J73" s="492">
        <f t="shared" si="4"/>
        <v>0</v>
      </c>
      <c r="K73" s="492">
        <f t="shared" si="4"/>
        <v>0</v>
      </c>
      <c r="L73" s="492">
        <f t="shared" si="4"/>
        <v>0</v>
      </c>
      <c r="M73" s="492">
        <f t="shared" si="4"/>
        <v>0</v>
      </c>
      <c r="N73" s="492">
        <f t="shared" si="4"/>
        <v>0</v>
      </c>
      <c r="O73" s="492">
        <f t="shared" si="4"/>
        <v>0</v>
      </c>
      <c r="P73" s="492">
        <f t="shared" si="4"/>
        <v>0</v>
      </c>
      <c r="Q73" s="492">
        <f t="shared" si="4"/>
        <v>0</v>
      </c>
      <c r="R73" s="492">
        <f t="shared" si="4"/>
        <v>0</v>
      </c>
      <c r="S73" s="492">
        <f t="shared" si="4"/>
        <v>0</v>
      </c>
      <c r="T73" s="492">
        <f t="shared" si="4"/>
        <v>0</v>
      </c>
      <c r="U73" s="492">
        <f t="shared" si="4"/>
        <v>0</v>
      </c>
      <c r="V73" s="492">
        <f t="shared" si="4"/>
        <v>0</v>
      </c>
      <c r="W73" s="492">
        <f t="shared" si="4"/>
        <v>0</v>
      </c>
      <c r="X73" s="492">
        <f t="shared" si="4"/>
        <v>3</v>
      </c>
      <c r="Y73" s="492">
        <f t="shared" si="4"/>
        <v>0</v>
      </c>
      <c r="Z73" s="492">
        <f t="shared" si="4"/>
        <v>2</v>
      </c>
    </row>
    <row r="74" spans="1:26" ht="15.75" thickBot="1">
      <c r="A74" s="117" t="s">
        <v>4297</v>
      </c>
      <c r="D74" s="24"/>
      <c r="E74" s="24"/>
      <c r="F74" s="24"/>
      <c r="G74" s="24"/>
      <c r="H74" s="24"/>
      <c r="I74" s="24"/>
      <c r="J74" s="24"/>
      <c r="K74" s="24"/>
      <c r="L74" s="24"/>
      <c r="M74" s="24"/>
      <c r="N74" s="24"/>
      <c r="O74" s="24"/>
      <c r="P74" s="24"/>
      <c r="Q74" s="24"/>
      <c r="R74" s="24"/>
      <c r="S74" s="24"/>
      <c r="T74" s="24"/>
      <c r="U74" s="24"/>
      <c r="V74" s="24"/>
      <c r="W74" s="24"/>
      <c r="X74" s="24"/>
      <c r="Y74" s="24"/>
      <c r="Z74" s="24"/>
    </row>
    <row r="75" spans="1:26" ht="15">
      <c r="A75" s="257" t="s">
        <v>4298</v>
      </c>
      <c r="B75" s="257" t="s">
        <v>4299</v>
      </c>
      <c r="C75" s="257"/>
      <c r="D75" s="384"/>
      <c r="E75" s="384"/>
      <c r="F75" s="258"/>
      <c r="G75" s="258"/>
      <c r="H75" s="258"/>
      <c r="I75" s="258"/>
      <c r="J75" s="258"/>
      <c r="K75" s="258"/>
      <c r="L75" s="258"/>
      <c r="M75" s="258"/>
      <c r="N75" s="258"/>
      <c r="O75" s="258"/>
      <c r="P75" s="258"/>
      <c r="Q75" s="258"/>
      <c r="R75" s="258"/>
      <c r="S75" s="258"/>
      <c r="T75" s="258"/>
      <c r="U75" s="258"/>
      <c r="V75" s="258"/>
      <c r="W75" s="258"/>
      <c r="X75" s="258"/>
      <c r="Y75" s="258"/>
      <c r="Z75" s="258"/>
    </row>
    <row r="76" spans="1:26" ht="15">
      <c r="A76" s="79" t="s">
        <v>4300</v>
      </c>
      <c r="B76" s="79" t="s">
        <v>3932</v>
      </c>
      <c r="C76" s="79"/>
      <c r="D76" s="268"/>
      <c r="E76" s="268"/>
      <c r="F76" s="268"/>
      <c r="G76" s="268"/>
      <c r="H76" s="268"/>
      <c r="I76" s="268"/>
      <c r="J76" s="268"/>
      <c r="K76" s="268"/>
      <c r="L76" s="268"/>
      <c r="M76" s="268"/>
      <c r="N76" s="268"/>
      <c r="O76" s="268"/>
      <c r="P76" s="268"/>
      <c r="Q76" s="268"/>
      <c r="R76" s="268"/>
      <c r="S76" s="268"/>
      <c r="T76" s="268"/>
      <c r="U76" s="268"/>
      <c r="V76" s="268"/>
      <c r="W76" s="268"/>
      <c r="X76" s="250"/>
      <c r="Y76" s="250"/>
      <c r="Z76" s="250"/>
    </row>
    <row r="77" spans="1:26" ht="15">
      <c r="A77" s="79" t="s">
        <v>4301</v>
      </c>
      <c r="B77" s="79" t="s">
        <v>4302</v>
      </c>
      <c r="C77" s="79"/>
      <c r="D77" s="268"/>
      <c r="E77" s="268"/>
      <c r="F77" s="268"/>
      <c r="G77" s="268"/>
      <c r="H77" s="268"/>
      <c r="I77" s="268"/>
      <c r="J77" s="268"/>
      <c r="K77" s="268"/>
      <c r="L77" s="268"/>
      <c r="M77" s="268"/>
      <c r="N77" s="268"/>
      <c r="O77" s="268"/>
      <c r="P77" s="268"/>
      <c r="Q77" s="268"/>
      <c r="R77" s="268"/>
      <c r="S77" s="268"/>
      <c r="T77" s="268"/>
      <c r="U77" s="268"/>
      <c r="V77" s="268"/>
      <c r="W77" s="268"/>
      <c r="X77" s="250"/>
      <c r="Y77" s="250"/>
      <c r="Z77" s="250"/>
    </row>
    <row r="78" spans="1:26" ht="15">
      <c r="A78" s="79" t="s">
        <v>4303</v>
      </c>
      <c r="B78" s="79" t="s">
        <v>4304</v>
      </c>
      <c r="C78" s="79"/>
      <c r="D78" s="268"/>
      <c r="E78" s="268"/>
      <c r="F78" s="268"/>
      <c r="G78" s="268"/>
      <c r="H78" s="268"/>
      <c r="I78" s="268"/>
      <c r="J78" s="268"/>
      <c r="K78" s="268"/>
      <c r="L78" s="268"/>
      <c r="M78" s="268"/>
      <c r="N78" s="268"/>
      <c r="O78" s="268"/>
      <c r="P78" s="268"/>
      <c r="Q78" s="268"/>
      <c r="R78" s="268"/>
      <c r="S78" s="268"/>
      <c r="T78" s="268"/>
      <c r="U78" s="268"/>
      <c r="V78" s="268"/>
      <c r="W78" s="268"/>
      <c r="X78" s="250"/>
      <c r="Y78" s="250"/>
      <c r="Z78" s="250"/>
    </row>
    <row r="79" spans="1:26" ht="15">
      <c r="A79" s="79" t="s">
        <v>4305</v>
      </c>
      <c r="B79" s="279" t="s">
        <v>4306</v>
      </c>
      <c r="C79" s="79"/>
      <c r="D79" s="268"/>
      <c r="E79" s="268"/>
      <c r="F79" s="268"/>
      <c r="G79" s="268"/>
      <c r="H79" s="268"/>
      <c r="I79" s="268"/>
      <c r="J79" s="268"/>
      <c r="K79" s="268"/>
      <c r="L79" s="268"/>
      <c r="M79" s="268"/>
      <c r="N79" s="268"/>
      <c r="O79" s="268"/>
      <c r="P79" s="268"/>
      <c r="Q79" s="268"/>
      <c r="R79" s="268"/>
      <c r="S79" s="268"/>
      <c r="T79" s="268"/>
      <c r="U79" s="268"/>
      <c r="V79" s="268"/>
      <c r="W79" s="268"/>
      <c r="X79" s="250"/>
      <c r="Y79" s="250"/>
      <c r="Z79" s="250"/>
    </row>
    <row r="80" spans="1:26" ht="15">
      <c r="A80" s="79" t="s">
        <v>4307</v>
      </c>
      <c r="B80" s="79" t="s">
        <v>1788</v>
      </c>
      <c r="C80" s="79"/>
      <c r="D80" s="268"/>
      <c r="E80" s="268"/>
      <c r="F80" s="268"/>
      <c r="G80" s="268"/>
      <c r="H80" s="268"/>
      <c r="I80" s="268"/>
      <c r="J80" s="268"/>
      <c r="K80" s="268"/>
      <c r="L80" s="268"/>
      <c r="M80" s="268"/>
      <c r="N80" s="268"/>
      <c r="O80" s="268"/>
      <c r="P80" s="268"/>
      <c r="Q80" s="268"/>
      <c r="R80" s="268"/>
      <c r="S80" s="268"/>
      <c r="T80" s="268"/>
      <c r="U80" s="268"/>
      <c r="V80" s="268"/>
      <c r="W80" s="268"/>
      <c r="X80" s="250"/>
      <c r="Y80" s="250"/>
      <c r="Z80" s="250"/>
    </row>
    <row r="81" spans="1:26" ht="15">
      <c r="A81" s="79" t="s">
        <v>4308</v>
      </c>
      <c r="B81" s="79" t="s">
        <v>4309</v>
      </c>
      <c r="C81" s="79"/>
      <c r="D81" s="268"/>
      <c r="E81" s="268"/>
      <c r="F81" s="268"/>
      <c r="G81" s="268"/>
      <c r="H81" s="268"/>
      <c r="I81" s="268"/>
      <c r="J81" s="268"/>
      <c r="K81" s="268"/>
      <c r="L81" s="268"/>
      <c r="M81" s="268"/>
      <c r="N81" s="268"/>
      <c r="O81" s="268"/>
      <c r="P81" s="268"/>
      <c r="Q81" s="268"/>
      <c r="R81" s="268"/>
      <c r="S81" s="268"/>
      <c r="T81" s="268"/>
      <c r="U81" s="268"/>
      <c r="V81" s="268"/>
      <c r="W81" s="268"/>
      <c r="X81" s="250"/>
      <c r="Y81" s="250"/>
      <c r="Z81" s="250"/>
    </row>
    <row r="82" spans="1:26" ht="15">
      <c r="A82" s="79" t="s">
        <v>4310</v>
      </c>
      <c r="B82" s="79" t="s">
        <v>4311</v>
      </c>
      <c r="C82" s="79"/>
      <c r="D82" s="268"/>
      <c r="E82" s="268"/>
      <c r="F82" s="268"/>
      <c r="G82" s="268"/>
      <c r="H82" s="268"/>
      <c r="I82" s="268"/>
      <c r="J82" s="268"/>
      <c r="K82" s="268"/>
      <c r="L82" s="268"/>
      <c r="M82" s="268"/>
      <c r="N82" s="268"/>
      <c r="O82" s="268"/>
      <c r="P82" s="268"/>
      <c r="Q82" s="268"/>
      <c r="R82" s="268"/>
      <c r="S82" s="268"/>
      <c r="T82" s="268"/>
      <c r="U82" s="268"/>
      <c r="V82" s="268"/>
      <c r="W82" s="268"/>
      <c r="X82" s="250"/>
      <c r="Y82" s="250"/>
      <c r="Z82" s="250"/>
    </row>
    <row r="83" spans="1:26" ht="15">
      <c r="A83" s="79" t="s">
        <v>4312</v>
      </c>
      <c r="B83" s="79" t="s">
        <v>4313</v>
      </c>
      <c r="C83" s="79" t="s">
        <v>4036</v>
      </c>
      <c r="D83" s="268"/>
      <c r="E83" s="268"/>
      <c r="F83" s="268"/>
      <c r="G83" s="268"/>
      <c r="H83" s="268"/>
      <c r="I83" s="268"/>
      <c r="J83" s="268"/>
      <c r="K83" s="268"/>
      <c r="L83" s="268"/>
      <c r="M83" s="268"/>
      <c r="N83" s="268"/>
      <c r="O83" s="268"/>
      <c r="P83" s="268"/>
      <c r="Q83" s="268"/>
      <c r="R83" s="268"/>
      <c r="S83" s="268"/>
      <c r="T83" s="268"/>
      <c r="U83" s="268"/>
      <c r="V83" s="268"/>
      <c r="W83" s="268"/>
      <c r="X83" s="250"/>
      <c r="Y83" s="250"/>
      <c r="Z83" s="250"/>
    </row>
    <row r="84" spans="1:26" ht="15">
      <c r="A84" s="79" t="s">
        <v>4314</v>
      </c>
      <c r="B84" s="79" t="s">
        <v>4315</v>
      </c>
      <c r="C84" s="79" t="s">
        <v>3954</v>
      </c>
      <c r="D84" s="268"/>
      <c r="E84" s="268"/>
      <c r="F84" s="268"/>
      <c r="G84" s="268"/>
      <c r="H84" s="268"/>
      <c r="I84" s="268"/>
      <c r="J84" s="268"/>
      <c r="K84" s="268"/>
      <c r="L84" s="268"/>
      <c r="M84" s="268"/>
      <c r="N84" s="268"/>
      <c r="O84" s="268"/>
      <c r="P84" s="268"/>
      <c r="Q84" s="268"/>
      <c r="R84" s="268"/>
      <c r="S84" s="268"/>
      <c r="T84" s="268"/>
      <c r="U84" s="268"/>
      <c r="V84" s="268"/>
      <c r="W84" s="268"/>
      <c r="X84" s="250"/>
      <c r="Y84" s="250"/>
      <c r="Z84" s="250"/>
    </row>
    <row r="85" spans="1:26" ht="15">
      <c r="A85" s="79" t="s">
        <v>4316</v>
      </c>
      <c r="B85" s="79" t="s">
        <v>961</v>
      </c>
      <c r="C85" s="79"/>
      <c r="D85" s="268"/>
      <c r="E85" s="268"/>
      <c r="F85" s="268"/>
      <c r="G85" s="268"/>
      <c r="H85" s="268"/>
      <c r="I85" s="268"/>
      <c r="J85" s="268"/>
      <c r="K85" s="268"/>
      <c r="L85" s="268"/>
      <c r="M85" s="268"/>
      <c r="N85" s="268"/>
      <c r="O85" s="268"/>
      <c r="P85" s="268"/>
      <c r="Q85" s="268"/>
      <c r="R85" s="268"/>
      <c r="S85" s="268"/>
      <c r="T85" s="268"/>
      <c r="U85" s="268"/>
      <c r="V85" s="268"/>
      <c r="W85" s="268"/>
      <c r="X85" s="250"/>
      <c r="Y85" s="250"/>
      <c r="Z85" s="250"/>
    </row>
    <row r="86" spans="1:26" ht="15">
      <c r="A86" s="79" t="s">
        <v>4317</v>
      </c>
      <c r="B86" s="79" t="s">
        <v>4318</v>
      </c>
      <c r="C86" s="79" t="s">
        <v>3956</v>
      </c>
      <c r="D86" s="268"/>
      <c r="E86" s="268"/>
      <c r="F86" s="268"/>
      <c r="G86" s="268"/>
      <c r="H86" s="268"/>
      <c r="I86" s="268"/>
      <c r="J86" s="268"/>
      <c r="K86" s="268"/>
      <c r="L86" s="268"/>
      <c r="M86" s="268"/>
      <c r="N86" s="268"/>
      <c r="O86" s="268"/>
      <c r="P86" s="268"/>
      <c r="Q86" s="268"/>
      <c r="R86" s="268"/>
      <c r="S86" s="268"/>
      <c r="T86" s="268"/>
      <c r="U86" s="268"/>
      <c r="V86" s="268"/>
      <c r="W86" s="268"/>
      <c r="X86" s="250"/>
      <c r="Y86" s="250"/>
      <c r="Z86" s="250"/>
    </row>
    <row r="87" spans="1:26" ht="15.75" thickBot="1">
      <c r="A87" s="255" t="s">
        <v>4319</v>
      </c>
      <c r="B87" s="255" t="s">
        <v>4320</v>
      </c>
      <c r="C87" s="255"/>
      <c r="D87" s="270"/>
      <c r="E87" s="270"/>
      <c r="F87" s="270"/>
      <c r="G87" s="270"/>
      <c r="H87" s="270"/>
      <c r="I87" s="270"/>
      <c r="J87" s="270"/>
      <c r="K87" s="270"/>
      <c r="L87" s="270"/>
      <c r="M87" s="270"/>
      <c r="N87" s="270"/>
      <c r="O87" s="270"/>
      <c r="P87" s="270"/>
      <c r="Q87" s="270"/>
      <c r="R87" s="270"/>
      <c r="S87" s="270"/>
      <c r="T87" s="270"/>
      <c r="U87" s="270"/>
      <c r="V87" s="270"/>
      <c r="W87" s="270"/>
      <c r="X87" s="256"/>
      <c r="Y87" s="256"/>
      <c r="Z87" s="256"/>
    </row>
    <row r="88" spans="1:26" ht="15" thickBot="1">
      <c r="D88" s="492">
        <f t="shared" ref="D88:Z88" si="5">COUNTIF(D75:D87,"X")</f>
        <v>0</v>
      </c>
      <c r="E88" s="492">
        <f t="shared" si="5"/>
        <v>0</v>
      </c>
      <c r="F88" s="492">
        <f t="shared" si="5"/>
        <v>0</v>
      </c>
      <c r="G88" s="492">
        <f t="shared" si="5"/>
        <v>0</v>
      </c>
      <c r="H88" s="492">
        <f t="shared" si="5"/>
        <v>0</v>
      </c>
      <c r="I88" s="492">
        <f t="shared" si="5"/>
        <v>0</v>
      </c>
      <c r="J88" s="492">
        <f t="shared" si="5"/>
        <v>0</v>
      </c>
      <c r="K88" s="492">
        <f t="shared" si="5"/>
        <v>0</v>
      </c>
      <c r="L88" s="492">
        <f t="shared" si="5"/>
        <v>0</v>
      </c>
      <c r="M88" s="492">
        <f t="shared" si="5"/>
        <v>0</v>
      </c>
      <c r="N88" s="492">
        <f t="shared" si="5"/>
        <v>0</v>
      </c>
      <c r="O88" s="492">
        <f t="shared" si="5"/>
        <v>0</v>
      </c>
      <c r="P88" s="492">
        <f t="shared" si="5"/>
        <v>0</v>
      </c>
      <c r="Q88" s="492">
        <f t="shared" si="5"/>
        <v>0</v>
      </c>
      <c r="R88" s="492">
        <f t="shared" si="5"/>
        <v>0</v>
      </c>
      <c r="S88" s="492">
        <f t="shared" si="5"/>
        <v>0</v>
      </c>
      <c r="T88" s="492">
        <f t="shared" si="5"/>
        <v>0</v>
      </c>
      <c r="U88" s="492">
        <f t="shared" si="5"/>
        <v>0</v>
      </c>
      <c r="V88" s="492">
        <f t="shared" si="5"/>
        <v>0</v>
      </c>
      <c r="W88" s="492">
        <f t="shared" si="5"/>
        <v>0</v>
      </c>
      <c r="X88" s="492">
        <f t="shared" si="5"/>
        <v>0</v>
      </c>
      <c r="Y88" s="492">
        <f t="shared" si="5"/>
        <v>0</v>
      </c>
      <c r="Z88" s="492">
        <f t="shared" si="5"/>
        <v>0</v>
      </c>
    </row>
    <row r="89" spans="1:26" ht="15" thickBot="1">
      <c r="C89" t="s">
        <v>4898</v>
      </c>
      <c r="D89" s="492">
        <f>COUNTIF(D3:D88,"X")</f>
        <v>0</v>
      </c>
      <c r="E89" s="492">
        <f t="shared" ref="E89:Z89" si="6">COUNTIF(E3:E88,"X")</f>
        <v>2</v>
      </c>
      <c r="F89" s="492">
        <f t="shared" si="6"/>
        <v>6</v>
      </c>
      <c r="G89" s="492">
        <f t="shared" si="6"/>
        <v>24</v>
      </c>
      <c r="H89" s="492">
        <f t="shared" si="6"/>
        <v>4</v>
      </c>
      <c r="I89" s="492">
        <f t="shared" si="6"/>
        <v>3</v>
      </c>
      <c r="J89" s="492">
        <f t="shared" si="6"/>
        <v>41</v>
      </c>
      <c r="K89" s="492">
        <f t="shared" si="6"/>
        <v>14</v>
      </c>
      <c r="L89" s="492">
        <f t="shared" si="6"/>
        <v>4</v>
      </c>
      <c r="M89" s="492">
        <f t="shared" si="6"/>
        <v>4</v>
      </c>
      <c r="N89" s="492">
        <f t="shared" si="6"/>
        <v>8</v>
      </c>
      <c r="O89" s="492">
        <f t="shared" si="6"/>
        <v>1</v>
      </c>
      <c r="P89" s="492">
        <f t="shared" si="6"/>
        <v>0</v>
      </c>
      <c r="Q89" s="492">
        <f t="shared" si="6"/>
        <v>0</v>
      </c>
      <c r="R89" s="492">
        <f t="shared" si="6"/>
        <v>0</v>
      </c>
      <c r="S89" s="492">
        <f t="shared" si="6"/>
        <v>0</v>
      </c>
      <c r="T89" s="492">
        <f t="shared" si="6"/>
        <v>0</v>
      </c>
      <c r="U89" s="492">
        <f t="shared" si="6"/>
        <v>0</v>
      </c>
      <c r="V89" s="492">
        <f t="shared" si="6"/>
        <v>0</v>
      </c>
      <c r="W89" s="492">
        <f t="shared" si="6"/>
        <v>0</v>
      </c>
      <c r="X89" s="492">
        <f t="shared" si="6"/>
        <v>6</v>
      </c>
      <c r="Y89" s="492">
        <f t="shared" si="6"/>
        <v>0</v>
      </c>
      <c r="Z89" s="492">
        <f t="shared" si="6"/>
        <v>4</v>
      </c>
    </row>
  </sheetData>
  <pageMargins left="0" right="0" top="0.39410000000000006" bottom="0.39410000000000006" header="0" footer="0"/>
  <pageSetup orientation="portrait" r:id="rId1"/>
  <headerFooter>
    <oddHeader>&amp;C&amp;A</oddHeader>
    <oddFooter>&amp;CPage &amp;P</oddFooter>
  </headerFooter>
</worksheet>
</file>

<file path=xl/worksheets/sheet22.xml><?xml version="1.0" encoding="utf-8"?>
<worksheet xmlns="http://schemas.openxmlformats.org/spreadsheetml/2006/main" xmlns:r="http://schemas.openxmlformats.org/officeDocument/2006/relationships">
  <dimension ref="A1:Z143"/>
  <sheetViews>
    <sheetView zoomScale="85" zoomScaleNormal="85" workbookViewId="0">
      <pane xSplit="1" ySplit="1" topLeftCell="J17" activePane="bottomRight" state="frozen"/>
      <selection pane="topRight" activeCell="B1" sqref="B1"/>
      <selection pane="bottomLeft" activeCell="A2" sqref="A2"/>
      <selection pane="bottomRight" activeCell="J5" sqref="J5"/>
    </sheetView>
  </sheetViews>
  <sheetFormatPr defaultRowHeight="14.25"/>
  <cols>
    <col min="1" max="1" width="25.625" customWidth="1"/>
    <col min="2" max="2" width="24.625" customWidth="1"/>
  </cols>
  <sheetData>
    <row r="1" spans="1:26" ht="15.75" thickBot="1">
      <c r="A1" s="280" t="s">
        <v>4353</v>
      </c>
      <c r="B1" s="280" t="s">
        <v>4355</v>
      </c>
      <c r="C1" s="168" t="s">
        <v>5343</v>
      </c>
      <c r="D1" s="168" t="s">
        <v>191</v>
      </c>
      <c r="E1" s="168" t="s">
        <v>22</v>
      </c>
      <c r="F1" s="168" t="s">
        <v>34</v>
      </c>
      <c r="G1" s="168" t="s">
        <v>42</v>
      </c>
      <c r="H1" s="168" t="s">
        <v>52</v>
      </c>
      <c r="I1" s="168" t="s">
        <v>93</v>
      </c>
      <c r="J1" s="168" t="s">
        <v>63</v>
      </c>
      <c r="K1" s="168" t="s">
        <v>4321</v>
      </c>
      <c r="L1" s="168" t="s">
        <v>84</v>
      </c>
      <c r="M1" s="439" t="s">
        <v>4880</v>
      </c>
      <c r="N1" s="169" t="s">
        <v>294</v>
      </c>
      <c r="O1" s="169" t="s">
        <v>304</v>
      </c>
      <c r="P1" s="169" t="s">
        <v>362</v>
      </c>
      <c r="Q1" s="169" t="s">
        <v>313</v>
      </c>
      <c r="R1" s="169" t="s">
        <v>320</v>
      </c>
      <c r="S1" s="169" t="s">
        <v>326</v>
      </c>
      <c r="T1" s="169" t="s">
        <v>334</v>
      </c>
      <c r="U1" s="169" t="s">
        <v>340</v>
      </c>
      <c r="V1" s="169" t="s">
        <v>346</v>
      </c>
      <c r="W1" s="169" t="s">
        <v>355</v>
      </c>
      <c r="X1" s="438" t="s">
        <v>4950</v>
      </c>
      <c r="Y1" s="438" t="s">
        <v>4907</v>
      </c>
      <c r="Z1" s="438" t="s">
        <v>4877</v>
      </c>
    </row>
    <row r="2" spans="1:26">
      <c r="A2" s="257" t="s">
        <v>4415</v>
      </c>
      <c r="B2" s="426" t="s">
        <v>4416</v>
      </c>
      <c r="C2" s="427" t="s">
        <v>236</v>
      </c>
      <c r="D2" s="427" t="s">
        <v>236</v>
      </c>
      <c r="E2" s="427" t="s">
        <v>236</v>
      </c>
      <c r="F2" s="427" t="s">
        <v>236</v>
      </c>
      <c r="G2" s="427" t="s">
        <v>236</v>
      </c>
      <c r="H2" s="427" t="s">
        <v>236</v>
      </c>
      <c r="I2" s="427" t="s">
        <v>236</v>
      </c>
      <c r="J2" s="427" t="s">
        <v>236</v>
      </c>
      <c r="K2" s="427" t="s">
        <v>236</v>
      </c>
      <c r="L2" s="427" t="s">
        <v>236</v>
      </c>
      <c r="M2" s="427" t="s">
        <v>236</v>
      </c>
      <c r="N2" s="427" t="s">
        <v>236</v>
      </c>
      <c r="O2" s="427" t="s">
        <v>236</v>
      </c>
      <c r="P2" s="427" t="s">
        <v>236</v>
      </c>
      <c r="Q2" s="427" t="s">
        <v>236</v>
      </c>
      <c r="R2" s="427" t="s">
        <v>236</v>
      </c>
      <c r="S2" s="427" t="s">
        <v>236</v>
      </c>
      <c r="T2" s="427" t="s">
        <v>236</v>
      </c>
      <c r="U2" s="427" t="s">
        <v>236</v>
      </c>
      <c r="V2" s="427" t="s">
        <v>236</v>
      </c>
      <c r="W2" s="427" t="s">
        <v>236</v>
      </c>
      <c r="X2" s="427" t="s">
        <v>236</v>
      </c>
      <c r="Y2" s="427" t="s">
        <v>236</v>
      </c>
      <c r="Z2" s="427" t="s">
        <v>236</v>
      </c>
    </row>
    <row r="3" spans="1:26">
      <c r="A3" s="79" t="s">
        <v>4677</v>
      </c>
      <c r="B3" s="428" t="s">
        <v>4678</v>
      </c>
      <c r="C3" s="429"/>
      <c r="D3" s="429"/>
      <c r="E3" s="429"/>
      <c r="F3" s="429"/>
      <c r="G3" s="429"/>
      <c r="H3" s="429"/>
      <c r="I3" s="429" t="s">
        <v>236</v>
      </c>
      <c r="J3" s="429"/>
      <c r="K3" s="429"/>
      <c r="L3" s="429"/>
      <c r="M3" s="429"/>
      <c r="N3" s="429"/>
      <c r="O3" s="429"/>
      <c r="P3" s="429" t="s">
        <v>236</v>
      </c>
      <c r="Q3" s="429"/>
      <c r="R3" s="429"/>
      <c r="S3" s="429"/>
      <c r="T3" s="429"/>
      <c r="U3" s="429"/>
      <c r="V3" s="429"/>
      <c r="W3" s="429"/>
      <c r="X3" s="429"/>
      <c r="Y3" s="429"/>
      <c r="Z3" s="429" t="s">
        <v>236</v>
      </c>
    </row>
    <row r="4" spans="1:26">
      <c r="A4" s="79" t="s">
        <v>4354</v>
      </c>
      <c r="B4" s="428" t="s">
        <v>4361</v>
      </c>
      <c r="C4" s="429" t="s">
        <v>236</v>
      </c>
      <c r="D4" s="429" t="s">
        <v>236</v>
      </c>
      <c r="E4" s="429" t="s">
        <v>236</v>
      </c>
      <c r="F4" s="429" t="s">
        <v>236</v>
      </c>
      <c r="G4" s="429" t="s">
        <v>236</v>
      </c>
      <c r="H4" s="429" t="s">
        <v>236</v>
      </c>
      <c r="I4" s="429" t="s">
        <v>236</v>
      </c>
      <c r="J4" s="429" t="s">
        <v>236</v>
      </c>
      <c r="K4" s="429" t="s">
        <v>236</v>
      </c>
      <c r="L4" s="429" t="s">
        <v>236</v>
      </c>
      <c r="M4" s="429" t="s">
        <v>236</v>
      </c>
      <c r="N4" s="429"/>
      <c r="O4" s="429"/>
      <c r="P4" s="429"/>
      <c r="Q4" s="429"/>
      <c r="R4" s="429"/>
      <c r="S4" s="429"/>
      <c r="T4" s="429"/>
      <c r="U4" s="429"/>
      <c r="V4" s="429"/>
      <c r="W4" s="429"/>
      <c r="X4" s="429"/>
      <c r="Y4" s="429"/>
      <c r="Z4" s="429"/>
    </row>
    <row r="5" spans="1:26">
      <c r="A5" s="79" t="s">
        <v>6038</v>
      </c>
      <c r="B5" s="428"/>
      <c r="C5" s="429"/>
      <c r="D5" s="429"/>
      <c r="E5" s="429"/>
      <c r="F5" s="429"/>
      <c r="G5" s="429"/>
      <c r="H5" s="429"/>
      <c r="I5" s="429"/>
      <c r="J5" s="429" t="s">
        <v>236</v>
      </c>
      <c r="K5" s="429"/>
      <c r="L5" s="429"/>
      <c r="M5" s="429"/>
      <c r="N5" s="429"/>
      <c r="O5" s="429"/>
      <c r="P5" s="429"/>
      <c r="Q5" s="429"/>
      <c r="R5" s="429"/>
      <c r="S5" s="429"/>
      <c r="T5" s="429"/>
      <c r="U5" s="429"/>
      <c r="V5" s="429"/>
      <c r="W5" s="429"/>
      <c r="X5" s="429"/>
      <c r="Y5" s="429"/>
      <c r="Z5" s="429"/>
    </row>
    <row r="6" spans="1:26">
      <c r="A6" s="79" t="s">
        <v>5217</v>
      </c>
      <c r="B6" s="428"/>
      <c r="C6" s="429" t="s">
        <v>236</v>
      </c>
      <c r="D6" s="429" t="s">
        <v>236</v>
      </c>
      <c r="E6" s="429" t="s">
        <v>236</v>
      </c>
      <c r="F6" s="429" t="s">
        <v>236</v>
      </c>
      <c r="G6" s="429" t="s">
        <v>236</v>
      </c>
      <c r="H6" s="429" t="s">
        <v>236</v>
      </c>
      <c r="I6" s="429" t="s">
        <v>236</v>
      </c>
      <c r="J6" s="429" t="s">
        <v>236</v>
      </c>
      <c r="K6" s="429" t="s">
        <v>236</v>
      </c>
      <c r="L6" s="429" t="s">
        <v>236</v>
      </c>
      <c r="M6" s="429" t="s">
        <v>236</v>
      </c>
      <c r="N6" s="429"/>
      <c r="O6" s="429"/>
      <c r="P6" s="429"/>
      <c r="Q6" s="429"/>
      <c r="R6" s="429"/>
      <c r="S6" s="429"/>
      <c r="T6" s="429"/>
      <c r="U6" s="429"/>
      <c r="V6" s="429"/>
      <c r="W6" s="429"/>
      <c r="X6" s="429"/>
      <c r="Y6" s="429"/>
      <c r="Z6" s="429"/>
    </row>
    <row r="7" spans="1:26">
      <c r="A7" s="79" t="s">
        <v>5265</v>
      </c>
      <c r="B7" s="428"/>
      <c r="C7" s="429"/>
      <c r="D7" s="429"/>
      <c r="E7" s="429"/>
      <c r="F7" s="429"/>
      <c r="G7" s="429"/>
      <c r="H7" s="429"/>
      <c r="I7" s="429"/>
      <c r="J7" s="429"/>
      <c r="K7" s="429"/>
      <c r="L7" s="429"/>
      <c r="M7" s="429"/>
      <c r="N7" s="429" t="s">
        <v>236</v>
      </c>
      <c r="O7" s="429" t="s">
        <v>236</v>
      </c>
      <c r="P7" s="429" t="s">
        <v>236</v>
      </c>
      <c r="Q7" s="429" t="s">
        <v>236</v>
      </c>
      <c r="R7" s="429" t="s">
        <v>236</v>
      </c>
      <c r="S7" s="429" t="s">
        <v>236</v>
      </c>
      <c r="T7" s="429" t="s">
        <v>236</v>
      </c>
      <c r="U7" s="429" t="s">
        <v>236</v>
      </c>
      <c r="V7" s="429" t="s">
        <v>236</v>
      </c>
      <c r="W7" s="429" t="s">
        <v>236</v>
      </c>
      <c r="X7" s="429" t="s">
        <v>236</v>
      </c>
      <c r="Y7" s="429" t="s">
        <v>236</v>
      </c>
      <c r="Z7" s="429" t="s">
        <v>236</v>
      </c>
    </row>
    <row r="8" spans="1:26">
      <c r="A8" s="79" t="s">
        <v>4851</v>
      </c>
      <c r="B8" s="428" t="s">
        <v>4852</v>
      </c>
      <c r="C8" s="429"/>
      <c r="D8" s="429"/>
      <c r="E8" s="429"/>
      <c r="F8" s="429"/>
      <c r="G8" s="429"/>
      <c r="H8" s="429"/>
      <c r="I8" s="429"/>
      <c r="J8" s="429"/>
      <c r="K8" s="429"/>
      <c r="L8" s="429"/>
      <c r="M8" s="429"/>
      <c r="N8" s="429" t="s">
        <v>236</v>
      </c>
      <c r="O8" s="429" t="s">
        <v>236</v>
      </c>
      <c r="P8" s="429" t="s">
        <v>236</v>
      </c>
      <c r="Q8" s="429" t="s">
        <v>236</v>
      </c>
      <c r="R8" s="429" t="s">
        <v>236</v>
      </c>
      <c r="S8" s="429" t="s">
        <v>236</v>
      </c>
      <c r="T8" s="429" t="s">
        <v>236</v>
      </c>
      <c r="U8" s="429" t="s">
        <v>236</v>
      </c>
      <c r="V8" s="429" t="s">
        <v>236</v>
      </c>
      <c r="W8" s="429" t="s">
        <v>236</v>
      </c>
      <c r="X8" s="429" t="s">
        <v>236</v>
      </c>
      <c r="Y8" s="429" t="s">
        <v>236</v>
      </c>
      <c r="Z8" s="429" t="s">
        <v>236</v>
      </c>
    </row>
    <row r="9" spans="1:26">
      <c r="A9" s="79" t="s">
        <v>5253</v>
      </c>
      <c r="B9" s="428"/>
      <c r="C9" s="429" t="s">
        <v>236</v>
      </c>
      <c r="D9" s="429" t="s">
        <v>236</v>
      </c>
      <c r="E9" s="429" t="s">
        <v>236</v>
      </c>
      <c r="F9" s="429" t="s">
        <v>236</v>
      </c>
      <c r="G9" s="429" t="s">
        <v>236</v>
      </c>
      <c r="H9" s="429" t="s">
        <v>236</v>
      </c>
      <c r="I9" s="429" t="s">
        <v>236</v>
      </c>
      <c r="J9" s="429" t="s">
        <v>236</v>
      </c>
      <c r="K9" s="429" t="s">
        <v>236</v>
      </c>
      <c r="L9" s="429" t="s">
        <v>236</v>
      </c>
      <c r="M9" s="429" t="s">
        <v>236</v>
      </c>
      <c r="N9" s="429"/>
      <c r="O9" s="429"/>
      <c r="P9" s="429"/>
      <c r="Q9" s="429"/>
      <c r="R9" s="429"/>
      <c r="S9" s="429"/>
      <c r="T9" s="429"/>
      <c r="U9" s="429"/>
      <c r="V9" s="429"/>
      <c r="W9" s="429"/>
      <c r="X9" s="429"/>
      <c r="Y9" s="429"/>
      <c r="Z9" s="429"/>
    </row>
    <row r="10" spans="1:26">
      <c r="A10" s="79" t="s">
        <v>5218</v>
      </c>
      <c r="B10" s="428"/>
      <c r="C10" s="429" t="s">
        <v>236</v>
      </c>
      <c r="D10" s="429" t="s">
        <v>236</v>
      </c>
      <c r="E10" s="429" t="s">
        <v>236</v>
      </c>
      <c r="F10" s="429" t="s">
        <v>236</v>
      </c>
      <c r="G10" s="429" t="s">
        <v>236</v>
      </c>
      <c r="H10" s="429" t="s">
        <v>236</v>
      </c>
      <c r="I10" s="429" t="s">
        <v>236</v>
      </c>
      <c r="J10" s="429" t="s">
        <v>236</v>
      </c>
      <c r="K10" s="429" t="s">
        <v>236</v>
      </c>
      <c r="L10" s="429" t="s">
        <v>236</v>
      </c>
      <c r="M10" s="429" t="s">
        <v>236</v>
      </c>
      <c r="N10" s="429"/>
      <c r="O10" s="429"/>
      <c r="P10" s="429"/>
      <c r="Q10" s="429"/>
      <c r="R10" s="429"/>
      <c r="S10" s="429"/>
      <c r="T10" s="429"/>
      <c r="U10" s="429"/>
      <c r="V10" s="429"/>
      <c r="W10" s="429"/>
      <c r="X10" s="429"/>
      <c r="Y10" s="429"/>
      <c r="Z10" s="429"/>
    </row>
    <row r="11" spans="1:26">
      <c r="A11" s="79" t="s">
        <v>4857</v>
      </c>
      <c r="B11" s="428" t="s">
        <v>4108</v>
      </c>
      <c r="C11" s="429"/>
      <c r="D11" s="429"/>
      <c r="E11" s="429"/>
      <c r="F11" s="429"/>
      <c r="G11" s="429"/>
      <c r="H11" s="429"/>
      <c r="I11" s="429"/>
      <c r="J11" s="429"/>
      <c r="K11" s="429"/>
      <c r="L11" s="429"/>
      <c r="M11" s="429"/>
      <c r="N11" s="429" t="s">
        <v>236</v>
      </c>
      <c r="O11" s="429" t="s">
        <v>236</v>
      </c>
      <c r="P11" s="429" t="s">
        <v>236</v>
      </c>
      <c r="Q11" s="429" t="s">
        <v>236</v>
      </c>
      <c r="R11" s="429" t="s">
        <v>236</v>
      </c>
      <c r="S11" s="429" t="s">
        <v>236</v>
      </c>
      <c r="T11" s="429" t="s">
        <v>236</v>
      </c>
      <c r="U11" s="429" t="s">
        <v>236</v>
      </c>
      <c r="V11" s="429" t="s">
        <v>236</v>
      </c>
      <c r="W11" s="429" t="s">
        <v>236</v>
      </c>
      <c r="X11" s="429" t="s">
        <v>236</v>
      </c>
      <c r="Y11" s="429" t="s">
        <v>236</v>
      </c>
      <c r="Z11" s="429" t="s">
        <v>236</v>
      </c>
    </row>
    <row r="12" spans="1:26">
      <c r="A12" s="79" t="s">
        <v>4773</v>
      </c>
      <c r="B12" s="428" t="s">
        <v>4774</v>
      </c>
      <c r="C12" s="429" t="s">
        <v>236</v>
      </c>
      <c r="D12" s="429" t="s">
        <v>236</v>
      </c>
      <c r="E12" s="429" t="s">
        <v>236</v>
      </c>
      <c r="F12" s="429" t="s">
        <v>236</v>
      </c>
      <c r="G12" s="429" t="s">
        <v>236</v>
      </c>
      <c r="H12" s="429" t="s">
        <v>236</v>
      </c>
      <c r="I12" s="429" t="s">
        <v>236</v>
      </c>
      <c r="J12" s="429" t="s">
        <v>236</v>
      </c>
      <c r="K12" s="429" t="s">
        <v>236</v>
      </c>
      <c r="L12" s="429" t="s">
        <v>236</v>
      </c>
      <c r="M12" s="429" t="s">
        <v>236</v>
      </c>
      <c r="N12" s="429"/>
      <c r="O12" s="429"/>
      <c r="P12" s="429"/>
      <c r="Q12" s="429"/>
      <c r="R12" s="429"/>
      <c r="S12" s="429"/>
      <c r="T12" s="429"/>
      <c r="U12" s="429"/>
      <c r="V12" s="429"/>
      <c r="W12" s="429"/>
      <c r="X12" s="429"/>
      <c r="Y12" s="429"/>
      <c r="Z12" s="429"/>
    </row>
    <row r="13" spans="1:26">
      <c r="A13" s="79" t="s">
        <v>5262</v>
      </c>
      <c r="B13" s="428"/>
      <c r="C13" s="429"/>
      <c r="D13" s="429"/>
      <c r="E13" s="429"/>
      <c r="F13" s="429"/>
      <c r="G13" s="429"/>
      <c r="H13" s="429"/>
      <c r="I13" s="429"/>
      <c r="J13" s="429"/>
      <c r="K13" s="429"/>
      <c r="L13" s="429"/>
      <c r="M13" s="429"/>
      <c r="N13" s="429" t="s">
        <v>236</v>
      </c>
      <c r="O13" s="429" t="s">
        <v>236</v>
      </c>
      <c r="P13" s="429" t="s">
        <v>236</v>
      </c>
      <c r="Q13" s="429" t="s">
        <v>236</v>
      </c>
      <c r="R13" s="429" t="s">
        <v>236</v>
      </c>
      <c r="S13" s="429" t="s">
        <v>236</v>
      </c>
      <c r="T13" s="429" t="s">
        <v>236</v>
      </c>
      <c r="U13" s="429" t="s">
        <v>236</v>
      </c>
      <c r="V13" s="429" t="s">
        <v>236</v>
      </c>
      <c r="W13" s="429" t="s">
        <v>236</v>
      </c>
      <c r="X13" s="429" t="s">
        <v>236</v>
      </c>
      <c r="Y13" s="429" t="s">
        <v>236</v>
      </c>
      <c r="Z13" s="429" t="s">
        <v>236</v>
      </c>
    </row>
    <row r="14" spans="1:26">
      <c r="A14" s="79" t="s">
        <v>4356</v>
      </c>
      <c r="B14" s="428" t="s">
        <v>4417</v>
      </c>
      <c r="C14" s="429" t="s">
        <v>236</v>
      </c>
      <c r="D14" s="429" t="s">
        <v>236</v>
      </c>
      <c r="E14" s="429" t="s">
        <v>236</v>
      </c>
      <c r="F14" s="429" t="s">
        <v>236</v>
      </c>
      <c r="G14" s="429" t="s">
        <v>236</v>
      </c>
      <c r="H14" s="429" t="s">
        <v>236</v>
      </c>
      <c r="I14" s="429" t="s">
        <v>236</v>
      </c>
      <c r="J14" s="429" t="s">
        <v>236</v>
      </c>
      <c r="K14" s="429" t="s">
        <v>236</v>
      </c>
      <c r="L14" s="429" t="s">
        <v>236</v>
      </c>
      <c r="M14" s="429" t="s">
        <v>236</v>
      </c>
      <c r="N14" s="429" t="s">
        <v>236</v>
      </c>
      <c r="O14" s="429" t="s">
        <v>236</v>
      </c>
      <c r="P14" s="429" t="s">
        <v>236</v>
      </c>
      <c r="Q14" s="429" t="s">
        <v>236</v>
      </c>
      <c r="R14" s="429" t="s">
        <v>236</v>
      </c>
      <c r="S14" s="429" t="s">
        <v>236</v>
      </c>
      <c r="T14" s="429" t="s">
        <v>236</v>
      </c>
      <c r="U14" s="429" t="s">
        <v>236</v>
      </c>
      <c r="V14" s="429" t="s">
        <v>236</v>
      </c>
      <c r="W14" s="429" t="s">
        <v>236</v>
      </c>
      <c r="X14" s="429" t="s">
        <v>236</v>
      </c>
      <c r="Y14" s="429" t="s">
        <v>236</v>
      </c>
      <c r="Z14" s="429" t="s">
        <v>236</v>
      </c>
    </row>
    <row r="15" spans="1:26">
      <c r="A15" s="79" t="s">
        <v>5219</v>
      </c>
      <c r="B15" s="428"/>
      <c r="C15" s="429" t="s">
        <v>236</v>
      </c>
      <c r="D15" s="429" t="s">
        <v>236</v>
      </c>
      <c r="E15" s="429" t="s">
        <v>236</v>
      </c>
      <c r="F15" s="429" t="s">
        <v>236</v>
      </c>
      <c r="G15" s="429" t="s">
        <v>236</v>
      </c>
      <c r="H15" s="429" t="s">
        <v>236</v>
      </c>
      <c r="I15" s="429" t="s">
        <v>236</v>
      </c>
      <c r="J15" s="429" t="s">
        <v>236</v>
      </c>
      <c r="K15" s="429" t="s">
        <v>236</v>
      </c>
      <c r="L15" s="429" t="s">
        <v>236</v>
      </c>
      <c r="M15" s="429" t="s">
        <v>236</v>
      </c>
      <c r="N15" s="429"/>
      <c r="O15" s="429"/>
      <c r="P15" s="429"/>
      <c r="Q15" s="429"/>
      <c r="R15" s="429"/>
      <c r="S15" s="429"/>
      <c r="T15" s="429"/>
      <c r="U15" s="429"/>
      <c r="V15" s="429"/>
      <c r="W15" s="429"/>
      <c r="X15" s="429"/>
      <c r="Y15" s="429"/>
      <c r="Z15" s="429"/>
    </row>
    <row r="16" spans="1:26">
      <c r="A16" s="79" t="s">
        <v>4878</v>
      </c>
      <c r="B16" s="428" t="s">
        <v>4879</v>
      </c>
      <c r="C16" s="429"/>
      <c r="D16" s="429"/>
      <c r="E16" s="429"/>
      <c r="F16" s="429"/>
      <c r="G16" s="429"/>
      <c r="H16" s="429"/>
      <c r="I16" s="429"/>
      <c r="J16" s="429"/>
      <c r="K16" s="429"/>
      <c r="L16" s="429"/>
      <c r="M16" s="429"/>
      <c r="N16" s="429"/>
      <c r="O16" s="429"/>
      <c r="P16" s="429"/>
      <c r="Q16" s="429"/>
      <c r="R16" s="429"/>
      <c r="S16" s="429"/>
      <c r="T16" s="429"/>
      <c r="U16" s="429"/>
      <c r="V16" s="429"/>
      <c r="W16" s="429"/>
      <c r="X16" s="429"/>
      <c r="Y16" s="429"/>
      <c r="Z16" s="429"/>
    </row>
    <row r="17" spans="1:26">
      <c r="A17" s="79" t="s">
        <v>5256</v>
      </c>
      <c r="B17" s="428"/>
      <c r="C17" s="429"/>
      <c r="D17" s="429"/>
      <c r="E17" s="429"/>
      <c r="F17" s="429"/>
      <c r="G17" s="429"/>
      <c r="H17" s="429"/>
      <c r="I17" s="429"/>
      <c r="J17" s="429"/>
      <c r="K17" s="429"/>
      <c r="L17" s="429"/>
      <c r="M17" s="429"/>
      <c r="N17" s="429" t="s">
        <v>236</v>
      </c>
      <c r="O17" s="429"/>
      <c r="P17" s="429"/>
      <c r="Q17" s="429"/>
      <c r="R17" s="429"/>
      <c r="S17" s="429"/>
      <c r="T17" s="429"/>
      <c r="U17" s="429"/>
      <c r="V17" s="429"/>
      <c r="W17" s="429"/>
      <c r="X17" s="429"/>
      <c r="Y17" s="429"/>
      <c r="Z17" s="429"/>
    </row>
    <row r="18" spans="1:26">
      <c r="A18" s="79" t="s">
        <v>4449</v>
      </c>
      <c r="B18" s="428" t="s">
        <v>4057</v>
      </c>
      <c r="C18" s="429" t="s">
        <v>236</v>
      </c>
      <c r="D18" s="429" t="s">
        <v>236</v>
      </c>
      <c r="E18" s="429" t="s">
        <v>236</v>
      </c>
      <c r="F18" s="429" t="s">
        <v>236</v>
      </c>
      <c r="G18" s="429" t="s">
        <v>236</v>
      </c>
      <c r="H18" s="429" t="s">
        <v>236</v>
      </c>
      <c r="I18" s="429" t="s">
        <v>236</v>
      </c>
      <c r="J18" s="429" t="s">
        <v>236</v>
      </c>
      <c r="K18" s="429" t="s">
        <v>236</v>
      </c>
      <c r="L18" s="429" t="s">
        <v>236</v>
      </c>
      <c r="M18" s="429" t="s">
        <v>236</v>
      </c>
      <c r="N18" s="429"/>
      <c r="O18" s="429"/>
      <c r="P18" s="429"/>
      <c r="Q18" s="429"/>
      <c r="R18" s="429"/>
      <c r="S18" s="429"/>
      <c r="T18" s="429"/>
      <c r="U18" s="429"/>
      <c r="V18" s="429"/>
      <c r="W18" s="429"/>
      <c r="X18" s="429"/>
      <c r="Y18" s="429"/>
      <c r="Z18" s="429"/>
    </row>
    <row r="19" spans="1:26">
      <c r="A19" s="79" t="s">
        <v>5257</v>
      </c>
      <c r="B19" s="428"/>
      <c r="C19" s="429"/>
      <c r="D19" s="429"/>
      <c r="E19" s="429"/>
      <c r="F19" s="429"/>
      <c r="G19" s="429"/>
      <c r="H19" s="429"/>
      <c r="I19" s="429"/>
      <c r="J19" s="429"/>
      <c r="K19" s="429"/>
      <c r="L19" s="429"/>
      <c r="M19" s="429"/>
      <c r="N19" s="429" t="s">
        <v>236</v>
      </c>
      <c r="O19" s="429" t="s">
        <v>236</v>
      </c>
      <c r="P19" s="429" t="s">
        <v>236</v>
      </c>
      <c r="Q19" s="429" t="s">
        <v>236</v>
      </c>
      <c r="R19" s="429" t="s">
        <v>236</v>
      </c>
      <c r="S19" s="429" t="s">
        <v>236</v>
      </c>
      <c r="T19" s="429" t="s">
        <v>236</v>
      </c>
      <c r="U19" s="429" t="s">
        <v>236</v>
      </c>
      <c r="V19" s="429" t="s">
        <v>236</v>
      </c>
      <c r="W19" s="429" t="s">
        <v>236</v>
      </c>
      <c r="X19" s="429" t="s">
        <v>236</v>
      </c>
      <c r="Y19" s="429" t="s">
        <v>236</v>
      </c>
      <c r="Z19" s="429" t="s">
        <v>236</v>
      </c>
    </row>
    <row r="20" spans="1:26">
      <c r="A20" s="79" t="s">
        <v>5254</v>
      </c>
      <c r="B20" s="428"/>
      <c r="C20" s="429"/>
      <c r="D20" s="429"/>
      <c r="E20" s="429"/>
      <c r="F20" s="429"/>
      <c r="G20" s="429" t="s">
        <v>236</v>
      </c>
      <c r="H20" s="429"/>
      <c r="I20" s="429"/>
      <c r="J20" s="429"/>
      <c r="K20" s="429"/>
      <c r="L20" s="429"/>
      <c r="M20" s="429"/>
      <c r="N20" s="429" t="s">
        <v>236</v>
      </c>
      <c r="O20" s="429"/>
      <c r="P20" s="429"/>
      <c r="Q20" s="429"/>
      <c r="R20" s="429"/>
      <c r="S20" s="429"/>
      <c r="T20" s="429"/>
      <c r="U20" s="429"/>
      <c r="V20" s="429"/>
      <c r="W20" s="429"/>
      <c r="X20" s="429"/>
      <c r="Y20" s="429"/>
      <c r="Z20" s="429"/>
    </row>
    <row r="21" spans="1:26">
      <c r="A21" s="79" t="s">
        <v>4500</v>
      </c>
      <c r="B21" s="428"/>
      <c r="C21" s="429" t="s">
        <v>236</v>
      </c>
      <c r="D21" s="429" t="s">
        <v>236</v>
      </c>
      <c r="E21" s="429" t="s">
        <v>236</v>
      </c>
      <c r="F21" s="429" t="s">
        <v>236</v>
      </c>
      <c r="G21" s="429" t="s">
        <v>236</v>
      </c>
      <c r="H21" s="429" t="s">
        <v>236</v>
      </c>
      <c r="I21" s="429" t="s">
        <v>236</v>
      </c>
      <c r="J21" s="429" t="s">
        <v>236</v>
      </c>
      <c r="K21" s="429" t="s">
        <v>236</v>
      </c>
      <c r="L21" s="429" t="s">
        <v>236</v>
      </c>
      <c r="M21" s="429" t="s">
        <v>236</v>
      </c>
      <c r="N21" s="429" t="s">
        <v>236</v>
      </c>
      <c r="O21" s="429" t="s">
        <v>236</v>
      </c>
      <c r="P21" s="429" t="s">
        <v>236</v>
      </c>
      <c r="Q21" s="429" t="s">
        <v>236</v>
      </c>
      <c r="R21" s="429" t="s">
        <v>236</v>
      </c>
      <c r="S21" s="429" t="s">
        <v>236</v>
      </c>
      <c r="T21" s="429" t="s">
        <v>236</v>
      </c>
      <c r="U21" s="429" t="s">
        <v>236</v>
      </c>
      <c r="V21" s="429" t="s">
        <v>236</v>
      </c>
      <c r="W21" s="429" t="s">
        <v>236</v>
      </c>
      <c r="X21" s="429" t="s">
        <v>236</v>
      </c>
      <c r="Y21" s="429" t="s">
        <v>236</v>
      </c>
      <c r="Z21" s="429" t="s">
        <v>236</v>
      </c>
    </row>
    <row r="22" spans="1:26">
      <c r="A22" s="79" t="s">
        <v>5263</v>
      </c>
      <c r="B22" s="428"/>
      <c r="C22" s="429"/>
      <c r="D22" s="429"/>
      <c r="E22" s="429"/>
      <c r="F22" s="429"/>
      <c r="G22" s="429"/>
      <c r="H22" s="429"/>
      <c r="I22" s="429"/>
      <c r="J22" s="429"/>
      <c r="K22" s="429"/>
      <c r="L22" s="429"/>
      <c r="M22" s="429"/>
      <c r="N22" s="429" t="s">
        <v>236</v>
      </c>
      <c r="O22" s="429" t="s">
        <v>236</v>
      </c>
      <c r="P22" s="429" t="s">
        <v>236</v>
      </c>
      <c r="Q22" s="429" t="s">
        <v>236</v>
      </c>
      <c r="R22" s="429" t="s">
        <v>236</v>
      </c>
      <c r="S22" s="429" t="s">
        <v>236</v>
      </c>
      <c r="T22" s="429" t="s">
        <v>236</v>
      </c>
      <c r="U22" s="429" t="s">
        <v>236</v>
      </c>
      <c r="V22" s="429" t="s">
        <v>236</v>
      </c>
      <c r="W22" s="429" t="s">
        <v>236</v>
      </c>
      <c r="X22" s="429" t="s">
        <v>236</v>
      </c>
      <c r="Y22" s="429" t="s">
        <v>236</v>
      </c>
      <c r="Z22" s="429" t="s">
        <v>236</v>
      </c>
    </row>
    <row r="23" spans="1:26">
      <c r="A23" s="79" t="s">
        <v>5220</v>
      </c>
      <c r="B23" s="428"/>
      <c r="C23" s="429" t="s">
        <v>236</v>
      </c>
      <c r="D23" s="429" t="s">
        <v>236</v>
      </c>
      <c r="E23" s="429" t="s">
        <v>236</v>
      </c>
      <c r="F23" s="429" t="s">
        <v>236</v>
      </c>
      <c r="G23" s="429" t="s">
        <v>236</v>
      </c>
      <c r="H23" s="429" t="s">
        <v>236</v>
      </c>
      <c r="I23" s="429" t="s">
        <v>236</v>
      </c>
      <c r="J23" s="429" t="s">
        <v>236</v>
      </c>
      <c r="K23" s="429" t="s">
        <v>236</v>
      </c>
      <c r="L23" s="429" t="s">
        <v>236</v>
      </c>
      <c r="M23" s="429" t="s">
        <v>236</v>
      </c>
      <c r="N23" s="429"/>
      <c r="O23" s="429"/>
      <c r="P23" s="429"/>
      <c r="Q23" s="429"/>
      <c r="R23" s="429"/>
      <c r="S23" s="429"/>
      <c r="T23" s="429"/>
      <c r="U23" s="429"/>
      <c r="V23" s="429"/>
      <c r="W23" s="429"/>
      <c r="X23" s="429"/>
      <c r="Y23" s="429"/>
      <c r="Z23" s="429"/>
    </row>
    <row r="24" spans="1:26">
      <c r="A24" s="79" t="s">
        <v>5561</v>
      </c>
      <c r="B24" s="428"/>
      <c r="C24" s="429" t="s">
        <v>236</v>
      </c>
      <c r="D24" s="429"/>
      <c r="E24" s="429"/>
      <c r="F24" s="429"/>
      <c r="G24" s="429"/>
      <c r="H24" s="429"/>
      <c r="I24" s="429"/>
      <c r="J24" s="429"/>
      <c r="K24" s="429"/>
      <c r="L24" s="429"/>
      <c r="M24" s="429"/>
      <c r="N24" s="429" t="s">
        <v>236</v>
      </c>
      <c r="O24" s="429" t="s">
        <v>236</v>
      </c>
      <c r="P24" s="429" t="s">
        <v>236</v>
      </c>
      <c r="Q24" s="429" t="s">
        <v>236</v>
      </c>
      <c r="R24" s="429" t="s">
        <v>236</v>
      </c>
      <c r="S24" s="429" t="s">
        <v>236</v>
      </c>
      <c r="T24" s="429" t="s">
        <v>236</v>
      </c>
      <c r="U24" s="429" t="s">
        <v>236</v>
      </c>
      <c r="V24" s="429" t="s">
        <v>236</v>
      </c>
      <c r="W24" s="429" t="s">
        <v>236</v>
      </c>
      <c r="X24" s="429" t="s">
        <v>236</v>
      </c>
      <c r="Y24" s="429" t="s">
        <v>236</v>
      </c>
      <c r="Z24" s="429" t="s">
        <v>236</v>
      </c>
    </row>
    <row r="25" spans="1:26">
      <c r="A25" s="79" t="s">
        <v>5243</v>
      </c>
      <c r="B25" s="428"/>
      <c r="C25" s="429" t="s">
        <v>236</v>
      </c>
      <c r="D25" s="429" t="s">
        <v>236</v>
      </c>
      <c r="E25" s="429" t="s">
        <v>236</v>
      </c>
      <c r="F25" s="429" t="s">
        <v>236</v>
      </c>
      <c r="G25" s="429" t="s">
        <v>236</v>
      </c>
      <c r="H25" s="429" t="s">
        <v>236</v>
      </c>
      <c r="I25" s="429" t="s">
        <v>236</v>
      </c>
      <c r="J25" s="429" t="s">
        <v>236</v>
      </c>
      <c r="K25" s="429" t="s">
        <v>236</v>
      </c>
      <c r="L25" s="429" t="s">
        <v>236</v>
      </c>
      <c r="M25" s="429" t="s">
        <v>236</v>
      </c>
      <c r="N25" s="429" t="s">
        <v>236</v>
      </c>
      <c r="O25" s="429" t="s">
        <v>236</v>
      </c>
      <c r="P25" s="429" t="s">
        <v>236</v>
      </c>
      <c r="Q25" s="429" t="s">
        <v>236</v>
      </c>
      <c r="R25" s="429" t="s">
        <v>236</v>
      </c>
      <c r="S25" s="429" t="s">
        <v>236</v>
      </c>
      <c r="T25" s="429" t="s">
        <v>236</v>
      </c>
      <c r="U25" s="429" t="s">
        <v>236</v>
      </c>
      <c r="V25" s="429" t="s">
        <v>236</v>
      </c>
      <c r="W25" s="429" t="s">
        <v>236</v>
      </c>
      <c r="X25" s="429" t="s">
        <v>236</v>
      </c>
      <c r="Y25" s="429" t="s">
        <v>236</v>
      </c>
      <c r="Z25" s="429" t="s">
        <v>236</v>
      </c>
    </row>
    <row r="26" spans="1:26">
      <c r="A26" s="79" t="s">
        <v>4770</v>
      </c>
      <c r="B26" s="428" t="s">
        <v>4700</v>
      </c>
      <c r="C26" s="429"/>
      <c r="D26" s="429"/>
      <c r="E26" s="429"/>
      <c r="F26" s="429"/>
      <c r="G26" s="429"/>
      <c r="H26" s="429"/>
      <c r="I26" s="429"/>
      <c r="J26" s="429"/>
      <c r="K26" s="429" t="s">
        <v>236</v>
      </c>
      <c r="L26" s="429"/>
      <c r="M26" s="429"/>
      <c r="N26" s="429"/>
      <c r="O26" s="429"/>
      <c r="P26" s="429"/>
      <c r="Q26" s="429"/>
      <c r="R26" s="429"/>
      <c r="S26" s="429"/>
      <c r="T26" s="429"/>
      <c r="U26" s="429"/>
      <c r="V26" s="429"/>
      <c r="W26" s="429"/>
      <c r="X26" s="429"/>
      <c r="Y26" s="429"/>
      <c r="Z26" s="429"/>
    </row>
    <row r="27" spans="1:26">
      <c r="A27" s="79" t="s">
        <v>4890</v>
      </c>
      <c r="B27" s="428" t="s">
        <v>4891</v>
      </c>
      <c r="C27" s="429" t="s">
        <v>236</v>
      </c>
      <c r="D27" s="429" t="s">
        <v>236</v>
      </c>
      <c r="E27" s="429" t="s">
        <v>236</v>
      </c>
      <c r="F27" s="429" t="s">
        <v>236</v>
      </c>
      <c r="G27" s="429" t="s">
        <v>236</v>
      </c>
      <c r="H27" s="429" t="s">
        <v>236</v>
      </c>
      <c r="I27" s="429" t="s">
        <v>236</v>
      </c>
      <c r="J27" s="429" t="s">
        <v>236</v>
      </c>
      <c r="K27" s="429" t="s">
        <v>236</v>
      </c>
      <c r="L27" s="429" t="s">
        <v>236</v>
      </c>
      <c r="M27" s="429" t="s">
        <v>236</v>
      </c>
      <c r="N27" s="429"/>
      <c r="O27" s="429"/>
      <c r="P27" s="429"/>
      <c r="Q27" s="429"/>
      <c r="R27" s="429"/>
      <c r="S27" s="429"/>
      <c r="T27" s="429"/>
      <c r="U27" s="429"/>
      <c r="V27" s="429"/>
      <c r="W27" s="429"/>
      <c r="X27" s="429"/>
      <c r="Y27" s="429"/>
      <c r="Z27" s="429"/>
    </row>
    <row r="28" spans="1:26">
      <c r="A28" s="79" t="s">
        <v>5221</v>
      </c>
      <c r="B28" s="428"/>
      <c r="C28" s="429" t="s">
        <v>236</v>
      </c>
      <c r="D28" s="429" t="s">
        <v>236</v>
      </c>
      <c r="E28" s="429" t="s">
        <v>236</v>
      </c>
      <c r="F28" s="429" t="s">
        <v>236</v>
      </c>
      <c r="G28" s="429" t="s">
        <v>236</v>
      </c>
      <c r="H28" s="429" t="s">
        <v>236</v>
      </c>
      <c r="I28" s="429" t="s">
        <v>236</v>
      </c>
      <c r="J28" s="429" t="s">
        <v>236</v>
      </c>
      <c r="K28" s="429" t="s">
        <v>236</v>
      </c>
      <c r="L28" s="429" t="s">
        <v>236</v>
      </c>
      <c r="M28" s="429" t="s">
        <v>236</v>
      </c>
      <c r="N28" s="429"/>
      <c r="O28" s="429"/>
      <c r="P28" s="429"/>
      <c r="Q28" s="429"/>
      <c r="R28" s="429"/>
      <c r="S28" s="429"/>
      <c r="T28" s="429"/>
      <c r="U28" s="429"/>
      <c r="V28" s="429"/>
      <c r="W28" s="429"/>
      <c r="X28" s="429"/>
      <c r="Y28" s="429"/>
      <c r="Z28" s="429"/>
    </row>
    <row r="29" spans="1:26">
      <c r="A29" s="79" t="s">
        <v>5255</v>
      </c>
      <c r="B29" s="428"/>
      <c r="C29" s="429" t="s">
        <v>236</v>
      </c>
      <c r="D29" s="429" t="s">
        <v>236</v>
      </c>
      <c r="E29" s="429" t="s">
        <v>236</v>
      </c>
      <c r="F29" s="429" t="s">
        <v>236</v>
      </c>
      <c r="G29" s="429" t="s">
        <v>236</v>
      </c>
      <c r="H29" s="429" t="s">
        <v>236</v>
      </c>
      <c r="I29" s="429" t="s">
        <v>236</v>
      </c>
      <c r="J29" s="429" t="s">
        <v>236</v>
      </c>
      <c r="K29" s="429" t="s">
        <v>236</v>
      </c>
      <c r="L29" s="429" t="s">
        <v>236</v>
      </c>
      <c r="M29" s="429" t="s">
        <v>236</v>
      </c>
      <c r="N29" s="429"/>
      <c r="O29" s="429"/>
      <c r="P29" s="429"/>
      <c r="Q29" s="429"/>
      <c r="R29" s="429"/>
      <c r="S29" s="429"/>
      <c r="T29" s="429"/>
      <c r="U29" s="429"/>
      <c r="V29" s="429"/>
      <c r="W29" s="429"/>
      <c r="X29" s="429"/>
      <c r="Y29" s="429"/>
      <c r="Z29" s="429"/>
    </row>
    <row r="30" spans="1:26">
      <c r="A30" s="79" t="s">
        <v>4991</v>
      </c>
      <c r="B30" s="428"/>
      <c r="C30" s="429"/>
      <c r="D30" s="429"/>
      <c r="E30" s="429"/>
      <c r="F30" s="429"/>
      <c r="G30" s="429"/>
      <c r="H30" s="429"/>
      <c r="I30" s="429"/>
      <c r="J30" s="429"/>
      <c r="K30" s="429"/>
      <c r="L30" s="429"/>
      <c r="M30" s="429"/>
      <c r="N30" s="429" t="s">
        <v>236</v>
      </c>
      <c r="O30" s="429" t="s">
        <v>236</v>
      </c>
      <c r="P30" s="429" t="s">
        <v>236</v>
      </c>
      <c r="Q30" s="429" t="s">
        <v>236</v>
      </c>
      <c r="R30" s="429" t="s">
        <v>236</v>
      </c>
      <c r="S30" s="429" t="s">
        <v>236</v>
      </c>
      <c r="T30" s="429" t="s">
        <v>236</v>
      </c>
      <c r="U30" s="429" t="s">
        <v>236</v>
      </c>
      <c r="V30" s="429" t="s">
        <v>236</v>
      </c>
      <c r="W30" s="429" t="s">
        <v>236</v>
      </c>
      <c r="X30" s="429" t="s">
        <v>236</v>
      </c>
      <c r="Y30" s="429" t="s">
        <v>236</v>
      </c>
      <c r="Z30" s="429" t="s">
        <v>236</v>
      </c>
    </row>
    <row r="31" spans="1:26">
      <c r="A31" s="79" t="s">
        <v>4399</v>
      </c>
      <c r="B31" s="428" t="s">
        <v>4418</v>
      </c>
      <c r="C31" s="429" t="s">
        <v>236</v>
      </c>
      <c r="D31" s="429" t="s">
        <v>236</v>
      </c>
      <c r="E31" s="429" t="s">
        <v>236</v>
      </c>
      <c r="F31" s="429" t="s">
        <v>236</v>
      </c>
      <c r="G31" s="429" t="s">
        <v>236</v>
      </c>
      <c r="H31" s="429" t="s">
        <v>236</v>
      </c>
      <c r="I31" s="429" t="s">
        <v>236</v>
      </c>
      <c r="J31" s="429" t="s">
        <v>236</v>
      </c>
      <c r="K31" s="429" t="s">
        <v>236</v>
      </c>
      <c r="L31" s="429" t="s">
        <v>236</v>
      </c>
      <c r="M31" s="429" t="s">
        <v>236</v>
      </c>
      <c r="N31" s="429"/>
      <c r="O31" s="429"/>
      <c r="P31" s="429"/>
      <c r="Q31" s="429"/>
      <c r="R31" s="429"/>
      <c r="S31" s="429"/>
      <c r="T31" s="429"/>
      <c r="U31" s="429"/>
      <c r="V31" s="429"/>
      <c r="W31" s="429"/>
      <c r="X31" s="429"/>
      <c r="Y31" s="429"/>
      <c r="Z31" s="429"/>
    </row>
    <row r="32" spans="1:26">
      <c r="A32" s="79" t="s">
        <v>4357</v>
      </c>
      <c r="B32" s="428" t="s">
        <v>4057</v>
      </c>
      <c r="C32" s="429" t="s">
        <v>236</v>
      </c>
      <c r="D32" s="429" t="s">
        <v>236</v>
      </c>
      <c r="E32" s="429" t="s">
        <v>236</v>
      </c>
      <c r="F32" s="429" t="s">
        <v>236</v>
      </c>
      <c r="G32" s="429" t="s">
        <v>236</v>
      </c>
      <c r="H32" s="429" t="s">
        <v>236</v>
      </c>
      <c r="I32" s="429" t="s">
        <v>236</v>
      </c>
      <c r="J32" s="429" t="s">
        <v>236</v>
      </c>
      <c r="K32" s="429" t="s">
        <v>236</v>
      </c>
      <c r="L32" s="429" t="s">
        <v>236</v>
      </c>
      <c r="M32" s="429" t="s">
        <v>236</v>
      </c>
      <c r="N32" s="429"/>
      <c r="O32" s="429"/>
      <c r="P32" s="429"/>
      <c r="Q32" s="429"/>
      <c r="R32" s="429"/>
      <c r="S32" s="429"/>
      <c r="T32" s="429"/>
      <c r="U32" s="429"/>
      <c r="V32" s="429"/>
      <c r="W32" s="429"/>
      <c r="X32" s="429"/>
      <c r="Y32" s="429"/>
      <c r="Z32" s="429"/>
    </row>
    <row r="33" spans="1:26">
      <c r="A33" s="79" t="s">
        <v>4358</v>
      </c>
      <c r="B33" s="428" t="s">
        <v>3969</v>
      </c>
      <c r="C33" s="429" t="s">
        <v>236</v>
      </c>
      <c r="D33" s="429" t="s">
        <v>236</v>
      </c>
      <c r="E33" s="429" t="s">
        <v>236</v>
      </c>
      <c r="F33" s="429" t="s">
        <v>236</v>
      </c>
      <c r="G33" s="429" t="s">
        <v>236</v>
      </c>
      <c r="H33" s="429" t="s">
        <v>236</v>
      </c>
      <c r="I33" s="429" t="s">
        <v>236</v>
      </c>
      <c r="J33" s="429" t="s">
        <v>236</v>
      </c>
      <c r="K33" s="429" t="s">
        <v>236</v>
      </c>
      <c r="L33" s="429" t="s">
        <v>236</v>
      </c>
      <c r="M33" s="429" t="s">
        <v>236</v>
      </c>
      <c r="N33" s="429"/>
      <c r="O33" s="429"/>
      <c r="P33" s="429"/>
      <c r="Q33" s="429"/>
      <c r="R33" s="429"/>
      <c r="S33" s="429"/>
      <c r="T33" s="429"/>
      <c r="U33" s="429"/>
      <c r="V33" s="429"/>
      <c r="W33" s="429"/>
      <c r="X33" s="429"/>
      <c r="Y33" s="429"/>
      <c r="Z33" s="429"/>
    </row>
    <row r="34" spans="1:26">
      <c r="A34" s="79" t="s">
        <v>5246</v>
      </c>
      <c r="B34" s="428"/>
      <c r="C34" s="429" t="s">
        <v>236</v>
      </c>
      <c r="D34" s="429" t="s">
        <v>236</v>
      </c>
      <c r="E34" s="429" t="s">
        <v>236</v>
      </c>
      <c r="F34" s="429" t="s">
        <v>236</v>
      </c>
      <c r="G34" s="429" t="s">
        <v>236</v>
      </c>
      <c r="H34" s="429" t="s">
        <v>236</v>
      </c>
      <c r="I34" s="429" t="s">
        <v>236</v>
      </c>
      <c r="J34" s="429" t="s">
        <v>236</v>
      </c>
      <c r="K34" s="429" t="s">
        <v>236</v>
      </c>
      <c r="L34" s="429" t="s">
        <v>236</v>
      </c>
      <c r="M34" s="429" t="s">
        <v>236</v>
      </c>
      <c r="N34" s="429"/>
      <c r="O34" s="429"/>
      <c r="P34" s="429"/>
      <c r="Q34" s="429"/>
      <c r="R34" s="429"/>
      <c r="S34" s="429"/>
      <c r="T34" s="429"/>
      <c r="U34" s="429"/>
      <c r="V34" s="429"/>
      <c r="W34" s="429"/>
      <c r="X34" s="429"/>
      <c r="Y34" s="429"/>
      <c r="Z34" s="429"/>
    </row>
    <row r="35" spans="1:26">
      <c r="A35" s="79" t="s">
        <v>5247</v>
      </c>
      <c r="B35" s="428"/>
      <c r="C35" s="429" t="s">
        <v>236</v>
      </c>
      <c r="D35" s="429" t="s">
        <v>236</v>
      </c>
      <c r="E35" s="429" t="s">
        <v>236</v>
      </c>
      <c r="F35" s="429" t="s">
        <v>236</v>
      </c>
      <c r="G35" s="429" t="s">
        <v>236</v>
      </c>
      <c r="H35" s="429" t="s">
        <v>236</v>
      </c>
      <c r="I35" s="429" t="s">
        <v>236</v>
      </c>
      <c r="J35" s="429" t="s">
        <v>236</v>
      </c>
      <c r="K35" s="429" t="s">
        <v>236</v>
      </c>
      <c r="L35" s="429" t="s">
        <v>236</v>
      </c>
      <c r="M35" s="429" t="s">
        <v>236</v>
      </c>
      <c r="N35" s="429"/>
      <c r="O35" s="429"/>
      <c r="P35" s="429"/>
      <c r="Q35" s="429"/>
      <c r="R35" s="429"/>
      <c r="S35" s="429"/>
      <c r="T35" s="429"/>
      <c r="U35" s="429"/>
      <c r="V35" s="429"/>
      <c r="W35" s="429"/>
      <c r="X35" s="429"/>
      <c r="Y35" s="429"/>
      <c r="Z35" s="429"/>
    </row>
    <row r="36" spans="1:26">
      <c r="A36" s="79" t="s">
        <v>5248</v>
      </c>
      <c r="B36" s="428"/>
      <c r="C36" s="429" t="s">
        <v>236</v>
      </c>
      <c r="D36" s="429" t="s">
        <v>236</v>
      </c>
      <c r="E36" s="429" t="s">
        <v>236</v>
      </c>
      <c r="F36" s="429" t="s">
        <v>236</v>
      </c>
      <c r="G36" s="429" t="s">
        <v>236</v>
      </c>
      <c r="H36" s="429" t="s">
        <v>236</v>
      </c>
      <c r="I36" s="429" t="s">
        <v>236</v>
      </c>
      <c r="J36" s="429" t="s">
        <v>236</v>
      </c>
      <c r="K36" s="429" t="s">
        <v>236</v>
      </c>
      <c r="L36" s="429" t="s">
        <v>236</v>
      </c>
      <c r="M36" s="429" t="s">
        <v>236</v>
      </c>
      <c r="N36" s="429"/>
      <c r="O36" s="429"/>
      <c r="P36" s="429"/>
      <c r="Q36" s="429"/>
      <c r="R36" s="429"/>
      <c r="S36" s="429"/>
      <c r="T36" s="429"/>
      <c r="U36" s="429"/>
      <c r="V36" s="429"/>
      <c r="W36" s="429"/>
      <c r="X36" s="429"/>
      <c r="Y36" s="429"/>
      <c r="Z36" s="429"/>
    </row>
    <row r="37" spans="1:26">
      <c r="A37" s="79" t="s">
        <v>5222</v>
      </c>
      <c r="B37" s="428"/>
      <c r="C37" s="429" t="s">
        <v>236</v>
      </c>
      <c r="D37" s="429" t="s">
        <v>236</v>
      </c>
      <c r="E37" s="429" t="s">
        <v>236</v>
      </c>
      <c r="F37" s="429" t="s">
        <v>236</v>
      </c>
      <c r="G37" s="429" t="s">
        <v>236</v>
      </c>
      <c r="H37" s="429" t="s">
        <v>236</v>
      </c>
      <c r="I37" s="429" t="s">
        <v>236</v>
      </c>
      <c r="J37" s="429" t="s">
        <v>236</v>
      </c>
      <c r="K37" s="429" t="s">
        <v>236</v>
      </c>
      <c r="L37" s="429" t="s">
        <v>236</v>
      </c>
      <c r="M37" s="429" t="s">
        <v>236</v>
      </c>
      <c r="N37" s="429"/>
      <c r="O37" s="429"/>
      <c r="P37" s="429"/>
      <c r="Q37" s="429"/>
      <c r="R37" s="429"/>
      <c r="S37" s="429"/>
      <c r="T37" s="429"/>
      <c r="U37" s="429"/>
      <c r="V37" s="429"/>
      <c r="W37" s="429"/>
      <c r="X37" s="429"/>
      <c r="Y37" s="429"/>
      <c r="Z37" s="429"/>
    </row>
    <row r="38" spans="1:26">
      <c r="A38" s="79" t="s">
        <v>5223</v>
      </c>
      <c r="B38" s="428"/>
      <c r="C38" s="429" t="s">
        <v>236</v>
      </c>
      <c r="D38" s="429" t="s">
        <v>236</v>
      </c>
      <c r="E38" s="429" t="s">
        <v>236</v>
      </c>
      <c r="F38" s="429" t="s">
        <v>236</v>
      </c>
      <c r="G38" s="429" t="s">
        <v>236</v>
      </c>
      <c r="H38" s="429" t="s">
        <v>236</v>
      </c>
      <c r="I38" s="429" t="s">
        <v>236</v>
      </c>
      <c r="J38" s="429" t="s">
        <v>236</v>
      </c>
      <c r="K38" s="429" t="s">
        <v>236</v>
      </c>
      <c r="L38" s="429" t="s">
        <v>236</v>
      </c>
      <c r="M38" s="429" t="s">
        <v>236</v>
      </c>
      <c r="N38" s="429"/>
      <c r="O38" s="429"/>
      <c r="P38" s="429"/>
      <c r="Q38" s="429"/>
      <c r="R38" s="429"/>
      <c r="S38" s="429"/>
      <c r="T38" s="429"/>
      <c r="U38" s="429"/>
      <c r="V38" s="429"/>
      <c r="W38" s="429"/>
      <c r="X38" s="429"/>
      <c r="Y38" s="429"/>
      <c r="Z38" s="429"/>
    </row>
    <row r="39" spans="1:26">
      <c r="A39" s="79" t="s">
        <v>5224</v>
      </c>
      <c r="B39" s="428"/>
      <c r="C39" s="429" t="s">
        <v>236</v>
      </c>
      <c r="D39" s="429" t="s">
        <v>236</v>
      </c>
      <c r="E39" s="429" t="s">
        <v>236</v>
      </c>
      <c r="F39" s="429" t="s">
        <v>236</v>
      </c>
      <c r="G39" s="429" t="s">
        <v>236</v>
      </c>
      <c r="H39" s="429" t="s">
        <v>236</v>
      </c>
      <c r="I39" s="429" t="s">
        <v>236</v>
      </c>
      <c r="J39" s="429" t="s">
        <v>236</v>
      </c>
      <c r="K39" s="429" t="s">
        <v>236</v>
      </c>
      <c r="L39" s="429" t="s">
        <v>236</v>
      </c>
      <c r="M39" s="429" t="s">
        <v>236</v>
      </c>
      <c r="N39" s="429"/>
      <c r="O39" s="429"/>
      <c r="P39" s="429"/>
      <c r="Q39" s="429"/>
      <c r="R39" s="429"/>
      <c r="S39" s="429"/>
      <c r="T39" s="429"/>
      <c r="U39" s="429"/>
      <c r="V39" s="429"/>
      <c r="W39" s="429"/>
      <c r="X39" s="429"/>
      <c r="Y39" s="429"/>
      <c r="Z39" s="429"/>
    </row>
    <row r="40" spans="1:26">
      <c r="A40" s="79" t="s">
        <v>4892</v>
      </c>
      <c r="B40" s="428" t="s">
        <v>4891</v>
      </c>
      <c r="C40" s="429" t="s">
        <v>236</v>
      </c>
      <c r="D40" s="429" t="s">
        <v>236</v>
      </c>
      <c r="E40" s="429" t="s">
        <v>236</v>
      </c>
      <c r="F40" s="429" t="s">
        <v>236</v>
      </c>
      <c r="G40" s="429" t="s">
        <v>236</v>
      </c>
      <c r="H40" s="429" t="s">
        <v>236</v>
      </c>
      <c r="I40" s="429" t="s">
        <v>236</v>
      </c>
      <c r="J40" s="429" t="s">
        <v>236</v>
      </c>
      <c r="K40" s="429" t="s">
        <v>236</v>
      </c>
      <c r="L40" s="429" t="s">
        <v>236</v>
      </c>
      <c r="M40" s="429" t="s">
        <v>236</v>
      </c>
      <c r="N40" s="429"/>
      <c r="O40" s="429"/>
      <c r="P40" s="429"/>
      <c r="Q40" s="429"/>
      <c r="R40" s="429"/>
      <c r="S40" s="429"/>
      <c r="T40" s="429"/>
      <c r="U40" s="429"/>
      <c r="V40" s="429"/>
      <c r="W40" s="429"/>
      <c r="X40" s="429"/>
      <c r="Y40" s="429"/>
      <c r="Z40" s="429"/>
    </row>
    <row r="41" spans="1:26">
      <c r="A41" s="79" t="s">
        <v>5225</v>
      </c>
      <c r="B41" s="428"/>
      <c r="C41" s="429" t="s">
        <v>236</v>
      </c>
      <c r="D41" s="429" t="s">
        <v>236</v>
      </c>
      <c r="E41" s="429" t="s">
        <v>236</v>
      </c>
      <c r="F41" s="429" t="s">
        <v>236</v>
      </c>
      <c r="G41" s="429" t="s">
        <v>236</v>
      </c>
      <c r="H41" s="429" t="s">
        <v>236</v>
      </c>
      <c r="I41" s="429" t="s">
        <v>236</v>
      </c>
      <c r="J41" s="429" t="s">
        <v>236</v>
      </c>
      <c r="K41" s="429" t="s">
        <v>236</v>
      </c>
      <c r="L41" s="429" t="s">
        <v>236</v>
      </c>
      <c r="M41" s="429" t="s">
        <v>236</v>
      </c>
      <c r="N41" s="429"/>
      <c r="O41" s="429"/>
      <c r="P41" s="429"/>
      <c r="Q41" s="429"/>
      <c r="R41" s="429"/>
      <c r="S41" s="429"/>
      <c r="T41" s="429"/>
      <c r="U41" s="429"/>
      <c r="V41" s="429"/>
      <c r="W41" s="429"/>
      <c r="X41" s="429"/>
      <c r="Y41" s="429"/>
      <c r="Z41" s="429"/>
    </row>
    <row r="42" spans="1:26">
      <c r="A42" s="79" t="s">
        <v>4359</v>
      </c>
      <c r="B42" s="428" t="s">
        <v>4057</v>
      </c>
      <c r="C42" s="429" t="s">
        <v>236</v>
      </c>
      <c r="D42" s="429" t="s">
        <v>236</v>
      </c>
      <c r="E42" s="429" t="s">
        <v>236</v>
      </c>
      <c r="F42" s="429" t="s">
        <v>236</v>
      </c>
      <c r="G42" s="429" t="s">
        <v>236</v>
      </c>
      <c r="H42" s="429" t="s">
        <v>236</v>
      </c>
      <c r="I42" s="429" t="s">
        <v>236</v>
      </c>
      <c r="J42" s="429" t="s">
        <v>236</v>
      </c>
      <c r="K42" s="429" t="s">
        <v>236</v>
      </c>
      <c r="L42" s="429" t="s">
        <v>236</v>
      </c>
      <c r="M42" s="429" t="s">
        <v>236</v>
      </c>
      <c r="N42" s="429"/>
      <c r="O42" s="429"/>
      <c r="P42" s="429"/>
      <c r="Q42" s="429"/>
      <c r="R42" s="429"/>
      <c r="S42" s="429"/>
      <c r="T42" s="429"/>
      <c r="U42" s="429"/>
      <c r="V42" s="429"/>
      <c r="W42" s="429"/>
      <c r="X42" s="429"/>
      <c r="Y42" s="429"/>
      <c r="Z42" s="429"/>
    </row>
    <row r="43" spans="1:26">
      <c r="A43" s="79" t="s">
        <v>5226</v>
      </c>
      <c r="B43" s="428"/>
      <c r="C43" s="429" t="s">
        <v>236</v>
      </c>
      <c r="D43" s="429" t="s">
        <v>236</v>
      </c>
      <c r="E43" s="429" t="s">
        <v>236</v>
      </c>
      <c r="F43" s="429" t="s">
        <v>236</v>
      </c>
      <c r="G43" s="429" t="s">
        <v>236</v>
      </c>
      <c r="H43" s="429" t="s">
        <v>236</v>
      </c>
      <c r="I43" s="429" t="s">
        <v>236</v>
      </c>
      <c r="J43" s="429" t="s">
        <v>236</v>
      </c>
      <c r="K43" s="429" t="s">
        <v>236</v>
      </c>
      <c r="L43" s="429" t="s">
        <v>236</v>
      </c>
      <c r="M43" s="429" t="s">
        <v>236</v>
      </c>
      <c r="N43" s="429"/>
      <c r="O43" s="429"/>
      <c r="P43" s="429"/>
      <c r="Q43" s="429"/>
      <c r="R43" s="429"/>
      <c r="S43" s="429"/>
      <c r="T43" s="429"/>
      <c r="U43" s="429"/>
      <c r="V43" s="429"/>
      <c r="W43" s="429"/>
      <c r="X43" s="429"/>
      <c r="Y43" s="429"/>
      <c r="Z43" s="429"/>
    </row>
    <row r="44" spans="1:26">
      <c r="A44" s="79" t="s">
        <v>4360</v>
      </c>
      <c r="B44" s="428" t="s">
        <v>3969</v>
      </c>
      <c r="C44" s="429" t="s">
        <v>236</v>
      </c>
      <c r="D44" s="429" t="s">
        <v>236</v>
      </c>
      <c r="E44" s="429" t="s">
        <v>236</v>
      </c>
      <c r="F44" s="429" t="s">
        <v>236</v>
      </c>
      <c r="G44" s="429" t="s">
        <v>236</v>
      </c>
      <c r="H44" s="429" t="s">
        <v>236</v>
      </c>
      <c r="I44" s="429" t="s">
        <v>236</v>
      </c>
      <c r="J44" s="429" t="s">
        <v>236</v>
      </c>
      <c r="K44" s="429" t="s">
        <v>236</v>
      </c>
      <c r="L44" s="429" t="s">
        <v>236</v>
      </c>
      <c r="M44" s="429" t="s">
        <v>236</v>
      </c>
      <c r="N44" s="429"/>
      <c r="O44" s="429"/>
      <c r="P44" s="429"/>
      <c r="Q44" s="429"/>
      <c r="R44" s="429"/>
      <c r="S44" s="429"/>
      <c r="T44" s="429"/>
      <c r="U44" s="429"/>
      <c r="V44" s="429"/>
      <c r="W44" s="429"/>
      <c r="X44" s="429"/>
      <c r="Y44" s="429"/>
      <c r="Z44" s="429"/>
    </row>
    <row r="45" spans="1:26">
      <c r="A45" s="79" t="s">
        <v>5227</v>
      </c>
      <c r="B45" s="428"/>
      <c r="C45" s="429" t="s">
        <v>236</v>
      </c>
      <c r="D45" s="429" t="s">
        <v>236</v>
      </c>
      <c r="E45" s="429" t="s">
        <v>236</v>
      </c>
      <c r="F45" s="429" t="s">
        <v>236</v>
      </c>
      <c r="G45" s="429" t="s">
        <v>236</v>
      </c>
      <c r="H45" s="429" t="s">
        <v>236</v>
      </c>
      <c r="I45" s="429" t="s">
        <v>236</v>
      </c>
      <c r="J45" s="429" t="s">
        <v>236</v>
      </c>
      <c r="K45" s="429" t="s">
        <v>236</v>
      </c>
      <c r="L45" s="429" t="s">
        <v>236</v>
      </c>
      <c r="M45" s="429" t="s">
        <v>236</v>
      </c>
      <c r="N45" s="429"/>
      <c r="O45" s="429"/>
      <c r="P45" s="429"/>
      <c r="Q45" s="429"/>
      <c r="R45" s="429"/>
      <c r="S45" s="429"/>
      <c r="T45" s="429"/>
      <c r="U45" s="429"/>
      <c r="V45" s="429"/>
      <c r="W45" s="429"/>
      <c r="X45" s="429"/>
      <c r="Y45" s="429"/>
      <c r="Z45" s="429"/>
    </row>
    <row r="46" spans="1:26">
      <c r="A46" s="79" t="s">
        <v>4400</v>
      </c>
      <c r="B46" s="428" t="s">
        <v>4418</v>
      </c>
      <c r="C46" s="429" t="s">
        <v>236</v>
      </c>
      <c r="D46" s="429" t="s">
        <v>236</v>
      </c>
      <c r="E46" s="429" t="s">
        <v>236</v>
      </c>
      <c r="F46" s="429" t="s">
        <v>236</v>
      </c>
      <c r="G46" s="429" t="s">
        <v>236</v>
      </c>
      <c r="H46" s="429" t="s">
        <v>236</v>
      </c>
      <c r="I46" s="429" t="s">
        <v>236</v>
      </c>
      <c r="J46" s="429" t="s">
        <v>236</v>
      </c>
      <c r="K46" s="429" t="s">
        <v>236</v>
      </c>
      <c r="L46" s="429" t="s">
        <v>236</v>
      </c>
      <c r="M46" s="429" t="s">
        <v>236</v>
      </c>
      <c r="N46" s="429"/>
      <c r="O46" s="429"/>
      <c r="P46" s="429"/>
      <c r="Q46" s="429"/>
      <c r="R46" s="429"/>
      <c r="S46" s="429"/>
      <c r="T46" s="429"/>
      <c r="U46" s="429"/>
      <c r="V46" s="429"/>
      <c r="W46" s="429"/>
      <c r="X46" s="429"/>
      <c r="Y46" s="429"/>
      <c r="Z46" s="429"/>
    </row>
    <row r="47" spans="1:26">
      <c r="A47" s="79" t="s">
        <v>5264</v>
      </c>
      <c r="B47" s="428"/>
      <c r="C47" s="429"/>
      <c r="D47" s="429"/>
      <c r="E47" s="429"/>
      <c r="F47" s="429"/>
      <c r="G47" s="429"/>
      <c r="H47" s="429"/>
      <c r="I47" s="429"/>
      <c r="J47" s="429"/>
      <c r="K47" s="429"/>
      <c r="L47" s="429"/>
      <c r="M47" s="429"/>
      <c r="N47" s="429"/>
      <c r="O47" s="429"/>
      <c r="P47" s="429"/>
      <c r="Q47" s="429"/>
      <c r="R47" s="429"/>
      <c r="S47" s="429"/>
      <c r="T47" s="429"/>
      <c r="U47" s="429" t="s">
        <v>236</v>
      </c>
      <c r="V47" s="429"/>
      <c r="W47" s="429"/>
      <c r="X47" s="429"/>
      <c r="Y47" s="429"/>
      <c r="Z47" s="429"/>
    </row>
    <row r="48" spans="1:26">
      <c r="A48" s="79" t="s">
        <v>4853</v>
      </c>
      <c r="B48" s="428" t="s">
        <v>4854</v>
      </c>
      <c r="C48" s="429" t="s">
        <v>236</v>
      </c>
      <c r="D48" s="429" t="s">
        <v>236</v>
      </c>
      <c r="E48" s="429" t="s">
        <v>236</v>
      </c>
      <c r="F48" s="429" t="s">
        <v>236</v>
      </c>
      <c r="G48" s="429" t="s">
        <v>236</v>
      </c>
      <c r="H48" s="429" t="s">
        <v>236</v>
      </c>
      <c r="I48" s="429" t="s">
        <v>236</v>
      </c>
      <c r="J48" s="429" t="s">
        <v>236</v>
      </c>
      <c r="K48" s="429" t="s">
        <v>236</v>
      </c>
      <c r="L48" s="429" t="s">
        <v>236</v>
      </c>
      <c r="M48" s="429" t="s">
        <v>236</v>
      </c>
      <c r="N48" s="429" t="s">
        <v>236</v>
      </c>
      <c r="O48" s="429" t="s">
        <v>236</v>
      </c>
      <c r="P48" s="429" t="s">
        <v>236</v>
      </c>
      <c r="Q48" s="429" t="s">
        <v>236</v>
      </c>
      <c r="R48" s="429" t="s">
        <v>236</v>
      </c>
      <c r="S48" s="429" t="s">
        <v>236</v>
      </c>
      <c r="T48" s="429" t="s">
        <v>236</v>
      </c>
      <c r="U48" s="429" t="s">
        <v>236</v>
      </c>
      <c r="V48" s="429" t="s">
        <v>236</v>
      </c>
      <c r="W48" s="429" t="s">
        <v>236</v>
      </c>
      <c r="X48" s="429" t="s">
        <v>236</v>
      </c>
      <c r="Y48" s="429" t="s">
        <v>236</v>
      </c>
      <c r="Z48" s="429" t="s">
        <v>236</v>
      </c>
    </row>
    <row r="49" spans="1:26">
      <c r="A49" s="79" t="s">
        <v>5258</v>
      </c>
      <c r="B49" s="428"/>
      <c r="C49" s="429"/>
      <c r="D49" s="429"/>
      <c r="E49" s="429"/>
      <c r="F49" s="429"/>
      <c r="G49" s="429"/>
      <c r="H49" s="429"/>
      <c r="I49" s="429"/>
      <c r="J49" s="429"/>
      <c r="K49" s="429"/>
      <c r="L49" s="429"/>
      <c r="M49" s="429"/>
      <c r="N49" s="429" t="s">
        <v>236</v>
      </c>
      <c r="O49" s="429" t="s">
        <v>236</v>
      </c>
      <c r="P49" s="429" t="s">
        <v>236</v>
      </c>
      <c r="Q49" s="429" t="s">
        <v>236</v>
      </c>
      <c r="R49" s="429" t="s">
        <v>236</v>
      </c>
      <c r="S49" s="429" t="s">
        <v>236</v>
      </c>
      <c r="T49" s="429" t="s">
        <v>236</v>
      </c>
      <c r="U49" s="429" t="s">
        <v>236</v>
      </c>
      <c r="V49" s="429" t="s">
        <v>236</v>
      </c>
      <c r="W49" s="429" t="s">
        <v>236</v>
      </c>
      <c r="X49" s="429" t="s">
        <v>236</v>
      </c>
      <c r="Y49" s="429" t="s">
        <v>236</v>
      </c>
      <c r="Z49" s="429" t="s">
        <v>236</v>
      </c>
    </row>
    <row r="50" spans="1:26">
      <c r="A50" s="79" t="s">
        <v>4832</v>
      </c>
      <c r="B50" s="428" t="s">
        <v>4833</v>
      </c>
      <c r="C50" s="429"/>
      <c r="D50" s="429" t="s">
        <v>236</v>
      </c>
      <c r="E50" s="429"/>
      <c r="F50" s="429"/>
      <c r="G50" s="429"/>
      <c r="H50" s="429"/>
      <c r="I50" s="429"/>
      <c r="J50" s="429"/>
      <c r="K50" s="429"/>
      <c r="L50" s="429"/>
      <c r="M50" s="429"/>
      <c r="N50" s="429"/>
      <c r="O50" s="429"/>
      <c r="P50" s="429"/>
      <c r="Q50" s="429"/>
      <c r="R50" s="429"/>
      <c r="S50" s="429"/>
      <c r="T50" s="429"/>
      <c r="U50" s="429"/>
      <c r="V50" s="429"/>
      <c r="W50" s="429"/>
      <c r="X50" s="429"/>
      <c r="Y50" s="429"/>
      <c r="Z50" s="429"/>
    </row>
    <row r="51" spans="1:26">
      <c r="A51" s="79" t="s">
        <v>4775</v>
      </c>
      <c r="B51" s="428" t="s">
        <v>4774</v>
      </c>
      <c r="C51" s="429" t="s">
        <v>236</v>
      </c>
      <c r="D51" s="429" t="s">
        <v>236</v>
      </c>
      <c r="E51" s="429" t="s">
        <v>236</v>
      </c>
      <c r="F51" s="429" t="s">
        <v>236</v>
      </c>
      <c r="G51" s="429" t="s">
        <v>236</v>
      </c>
      <c r="H51" s="429" t="s">
        <v>236</v>
      </c>
      <c r="I51" s="429" t="s">
        <v>236</v>
      </c>
      <c r="J51" s="429" t="s">
        <v>236</v>
      </c>
      <c r="K51" s="429" t="s">
        <v>236</v>
      </c>
      <c r="L51" s="429" t="s">
        <v>236</v>
      </c>
      <c r="M51" s="429" t="s">
        <v>236</v>
      </c>
      <c r="N51" s="429"/>
      <c r="O51" s="429"/>
      <c r="P51" s="429"/>
      <c r="Q51" s="429"/>
      <c r="R51" s="429"/>
      <c r="S51" s="429"/>
      <c r="T51" s="429"/>
      <c r="U51" s="429"/>
      <c r="V51" s="429"/>
      <c r="W51" s="429"/>
      <c r="X51" s="429"/>
      <c r="Y51" s="429"/>
      <c r="Z51" s="429"/>
    </row>
    <row r="52" spans="1:26" ht="15" thickBot="1">
      <c r="A52" s="255" t="s">
        <v>4697</v>
      </c>
      <c r="B52" s="433" t="s">
        <v>4698</v>
      </c>
      <c r="C52" s="434" t="s">
        <v>236</v>
      </c>
      <c r="D52" s="434" t="s">
        <v>236</v>
      </c>
      <c r="E52" s="434" t="s">
        <v>236</v>
      </c>
      <c r="F52" s="434" t="s">
        <v>236</v>
      </c>
      <c r="G52" s="434" t="s">
        <v>236</v>
      </c>
      <c r="H52" s="434" t="s">
        <v>236</v>
      </c>
      <c r="I52" s="434" t="s">
        <v>236</v>
      </c>
      <c r="J52" s="434" t="s">
        <v>236</v>
      </c>
      <c r="K52" s="434" t="s">
        <v>236</v>
      </c>
      <c r="L52" s="434" t="s">
        <v>236</v>
      </c>
      <c r="M52" s="434" t="s">
        <v>236</v>
      </c>
      <c r="N52" s="434"/>
      <c r="O52" s="434"/>
      <c r="P52" s="434"/>
      <c r="Q52" s="434"/>
      <c r="R52" s="434"/>
      <c r="S52" s="434"/>
      <c r="T52" s="434"/>
      <c r="U52" s="434"/>
      <c r="V52" s="434"/>
      <c r="W52" s="434"/>
      <c r="X52" s="434"/>
      <c r="Y52" s="434"/>
      <c r="Z52" s="434"/>
    </row>
    <row r="53" spans="1:26">
      <c r="B53" s="284"/>
      <c r="C53" s="351"/>
      <c r="D53" s="351"/>
      <c r="E53" s="351"/>
      <c r="F53" s="351"/>
      <c r="G53" s="351"/>
      <c r="H53" s="351"/>
      <c r="I53" s="351"/>
      <c r="J53" s="351"/>
      <c r="K53" s="351"/>
      <c r="L53" s="351"/>
      <c r="M53" s="351"/>
      <c r="N53" s="351"/>
      <c r="O53" s="351"/>
      <c r="P53" s="351"/>
      <c r="Q53" s="351"/>
      <c r="R53" s="351"/>
      <c r="S53" s="351"/>
      <c r="T53" s="351"/>
      <c r="U53" s="351"/>
      <c r="V53" s="351"/>
      <c r="W53" s="351"/>
      <c r="X53" s="351"/>
      <c r="Y53" s="351"/>
      <c r="Z53" s="351"/>
    </row>
    <row r="54" spans="1:26">
      <c r="B54" s="284"/>
      <c r="C54" s="351"/>
      <c r="D54" s="351"/>
      <c r="E54" s="351"/>
      <c r="F54" s="351"/>
      <c r="G54" s="351"/>
      <c r="H54" s="351"/>
      <c r="I54" s="351"/>
      <c r="J54" s="351"/>
      <c r="K54" s="351"/>
      <c r="L54" s="351"/>
      <c r="M54" s="351"/>
      <c r="N54" s="351"/>
      <c r="O54" s="351"/>
      <c r="P54" s="351"/>
      <c r="Q54" s="351"/>
      <c r="R54" s="351"/>
      <c r="S54" s="351"/>
      <c r="T54" s="351"/>
      <c r="U54" s="351"/>
      <c r="V54" s="351"/>
      <c r="W54" s="351"/>
      <c r="X54" s="351"/>
      <c r="Y54" s="351"/>
      <c r="Z54" s="351"/>
    </row>
    <row r="55" spans="1:26" ht="15" thickBot="1">
      <c r="B55" s="284"/>
      <c r="C55" s="351"/>
      <c r="D55" s="351"/>
      <c r="E55" s="351"/>
      <c r="F55" s="351"/>
      <c r="G55" s="351"/>
      <c r="H55" s="351"/>
      <c r="I55" s="351"/>
      <c r="J55" s="351"/>
      <c r="K55" s="351"/>
      <c r="L55" s="351"/>
      <c r="M55" s="351"/>
      <c r="N55" s="351"/>
      <c r="O55" s="351"/>
      <c r="P55" s="351"/>
      <c r="Q55" s="351"/>
      <c r="R55" s="351"/>
      <c r="S55" s="351"/>
      <c r="T55" s="351"/>
      <c r="U55" s="351"/>
      <c r="V55" s="351"/>
      <c r="W55" s="351"/>
      <c r="X55" s="351"/>
      <c r="Y55" s="351"/>
      <c r="Z55" s="351"/>
    </row>
    <row r="56" spans="1:26" ht="15" thickBot="1">
      <c r="B56" s="284"/>
      <c r="C56" s="492"/>
      <c r="D56" s="492">
        <f t="shared" ref="D56:Y56" si="0">COUNTIF(D2:D52,"X")</f>
        <v>35</v>
      </c>
      <c r="E56" s="492">
        <f t="shared" si="0"/>
        <v>34</v>
      </c>
      <c r="F56" s="492">
        <f t="shared" si="0"/>
        <v>34</v>
      </c>
      <c r="G56" s="492">
        <f t="shared" si="0"/>
        <v>35</v>
      </c>
      <c r="H56" s="492">
        <f t="shared" si="0"/>
        <v>34</v>
      </c>
      <c r="I56" s="492">
        <f t="shared" si="0"/>
        <v>35</v>
      </c>
      <c r="J56" s="492">
        <f t="shared" si="0"/>
        <v>35</v>
      </c>
      <c r="K56" s="492">
        <f t="shared" si="0"/>
        <v>35</v>
      </c>
      <c r="L56" s="492">
        <f t="shared" si="0"/>
        <v>34</v>
      </c>
      <c r="M56" s="492">
        <f t="shared" si="0"/>
        <v>34</v>
      </c>
      <c r="N56" s="492">
        <f t="shared" si="0"/>
        <v>16</v>
      </c>
      <c r="O56" s="492">
        <f t="shared" si="0"/>
        <v>14</v>
      </c>
      <c r="P56" s="492">
        <f t="shared" si="0"/>
        <v>15</v>
      </c>
      <c r="Q56" s="492">
        <f t="shared" si="0"/>
        <v>14</v>
      </c>
      <c r="R56" s="492">
        <f t="shared" si="0"/>
        <v>14</v>
      </c>
      <c r="S56" s="492">
        <f t="shared" si="0"/>
        <v>14</v>
      </c>
      <c r="T56" s="492">
        <f t="shared" si="0"/>
        <v>14</v>
      </c>
      <c r="U56" s="492">
        <f t="shared" si="0"/>
        <v>15</v>
      </c>
      <c r="V56" s="492">
        <f t="shared" si="0"/>
        <v>14</v>
      </c>
      <c r="W56" s="492">
        <f t="shared" si="0"/>
        <v>14</v>
      </c>
      <c r="X56" s="492">
        <f t="shared" si="0"/>
        <v>14</v>
      </c>
      <c r="Y56" s="492">
        <f t="shared" si="0"/>
        <v>14</v>
      </c>
      <c r="Z56" s="492">
        <f>COUNTIF(Z2:Z52,"X")</f>
        <v>15</v>
      </c>
    </row>
    <row r="57" spans="1:26">
      <c r="B57" s="284"/>
      <c r="C57" s="351"/>
      <c r="D57" s="351"/>
      <c r="E57" s="351"/>
      <c r="F57" s="351"/>
      <c r="G57" s="351"/>
      <c r="H57" s="351"/>
      <c r="I57" s="351"/>
      <c r="J57" s="351"/>
      <c r="K57" s="351"/>
      <c r="L57" s="351"/>
      <c r="M57" s="351"/>
      <c r="N57" s="351"/>
      <c r="O57" s="351"/>
      <c r="P57" s="351"/>
      <c r="Q57" s="351"/>
      <c r="R57" s="351"/>
      <c r="S57" s="351"/>
      <c r="T57" s="351"/>
      <c r="U57" s="351"/>
      <c r="V57" s="351"/>
      <c r="W57" s="351"/>
      <c r="X57" s="351"/>
      <c r="Y57" s="351"/>
      <c r="Z57" s="351"/>
    </row>
    <row r="58" spans="1:26">
      <c r="B58" s="284"/>
      <c r="C58" s="351"/>
      <c r="D58" s="351"/>
      <c r="E58" s="351"/>
      <c r="F58" s="351"/>
      <c r="G58" s="351"/>
      <c r="H58" s="351"/>
      <c r="I58" s="351"/>
      <c r="J58" s="351"/>
      <c r="K58" s="351"/>
      <c r="L58" s="351"/>
      <c r="M58" s="351"/>
      <c r="N58" s="351"/>
      <c r="O58" s="351"/>
      <c r="P58" s="351"/>
      <c r="Q58" s="351"/>
      <c r="R58" s="351"/>
      <c r="S58" s="351"/>
      <c r="T58" s="351"/>
      <c r="U58" s="351"/>
      <c r="V58" s="351"/>
      <c r="W58" s="351"/>
      <c r="X58" s="351"/>
      <c r="Y58" s="351"/>
      <c r="Z58" s="351"/>
    </row>
    <row r="59" spans="1:26">
      <c r="B59" s="284"/>
      <c r="C59" s="351"/>
      <c r="D59" s="351"/>
      <c r="E59" s="351"/>
      <c r="F59" s="351"/>
      <c r="G59" s="351"/>
      <c r="H59" s="351"/>
      <c r="I59" s="351"/>
      <c r="J59" s="351"/>
      <c r="K59" s="351"/>
      <c r="L59" s="351"/>
      <c r="M59" s="351"/>
      <c r="N59" s="351"/>
      <c r="O59" s="351"/>
      <c r="P59" s="351"/>
      <c r="Q59" s="351"/>
      <c r="R59" s="351"/>
      <c r="S59" s="351"/>
      <c r="T59" s="351"/>
      <c r="U59" s="351"/>
      <c r="V59" s="351"/>
      <c r="W59" s="351"/>
      <c r="X59" s="351"/>
      <c r="Y59" s="351"/>
      <c r="Z59" s="351"/>
    </row>
    <row r="60" spans="1:26">
      <c r="B60" s="284"/>
      <c r="C60" s="351"/>
      <c r="D60" s="351"/>
      <c r="E60" s="351"/>
      <c r="F60" s="351"/>
      <c r="G60" s="351"/>
      <c r="H60" s="351"/>
      <c r="I60" s="351"/>
      <c r="J60" s="351"/>
      <c r="K60" s="351"/>
      <c r="L60" s="351"/>
      <c r="M60" s="351"/>
      <c r="N60" s="351"/>
      <c r="O60" s="351"/>
      <c r="P60" s="351"/>
      <c r="Q60" s="351"/>
      <c r="R60" s="351"/>
      <c r="S60" s="351"/>
      <c r="T60" s="351"/>
      <c r="U60" s="351"/>
      <c r="V60" s="351"/>
      <c r="W60" s="351"/>
      <c r="X60" s="351"/>
      <c r="Y60" s="351"/>
      <c r="Z60" s="351"/>
    </row>
    <row r="61" spans="1:26">
      <c r="B61" s="284"/>
      <c r="C61" s="351"/>
      <c r="D61" s="351"/>
      <c r="E61" s="351"/>
      <c r="F61" s="351"/>
      <c r="G61" s="351"/>
      <c r="H61" s="351"/>
      <c r="I61" s="351"/>
      <c r="J61" s="351"/>
      <c r="K61" s="351"/>
      <c r="L61" s="351"/>
      <c r="M61" s="351"/>
      <c r="N61" s="351"/>
      <c r="O61" s="351"/>
      <c r="P61" s="351"/>
      <c r="Q61" s="351"/>
      <c r="R61" s="351"/>
      <c r="S61" s="351"/>
      <c r="T61" s="351"/>
      <c r="U61" s="351"/>
      <c r="V61" s="351"/>
      <c r="W61" s="351"/>
      <c r="X61" s="351"/>
      <c r="Y61" s="351"/>
      <c r="Z61" s="351"/>
    </row>
    <row r="62" spans="1:26">
      <c r="B62" s="284"/>
      <c r="C62" s="351"/>
      <c r="D62" s="351"/>
      <c r="E62" s="351"/>
      <c r="F62" s="351"/>
      <c r="G62" s="351"/>
      <c r="H62" s="351"/>
      <c r="I62" s="351"/>
      <c r="J62" s="351"/>
      <c r="K62" s="351"/>
      <c r="L62" s="351"/>
      <c r="M62" s="351"/>
      <c r="N62" s="351"/>
      <c r="O62" s="351"/>
      <c r="P62" s="351"/>
      <c r="Q62" s="351"/>
      <c r="R62" s="351"/>
      <c r="S62" s="351"/>
      <c r="T62" s="351"/>
      <c r="U62" s="351"/>
      <c r="V62" s="351"/>
      <c r="W62" s="351"/>
      <c r="X62" s="351"/>
      <c r="Y62" s="351"/>
      <c r="Z62" s="351"/>
    </row>
    <row r="63" spans="1:26">
      <c r="B63" s="284"/>
      <c r="C63" s="351"/>
      <c r="D63" s="351"/>
      <c r="E63" s="351"/>
      <c r="F63" s="351"/>
      <c r="G63" s="351"/>
      <c r="H63" s="351"/>
      <c r="I63" s="351"/>
      <c r="J63" s="351"/>
      <c r="K63" s="351"/>
      <c r="L63" s="351"/>
      <c r="M63" s="351"/>
      <c r="N63" s="351"/>
      <c r="O63" s="351"/>
      <c r="P63" s="351"/>
      <c r="Q63" s="351"/>
      <c r="R63" s="351"/>
      <c r="S63" s="351"/>
      <c r="T63" s="351"/>
      <c r="U63" s="351"/>
      <c r="V63" s="351"/>
      <c r="W63" s="351"/>
      <c r="X63" s="351"/>
      <c r="Y63" s="351"/>
      <c r="Z63" s="351"/>
    </row>
    <row r="64" spans="1:26">
      <c r="B64" s="284"/>
      <c r="C64" s="351"/>
      <c r="D64" s="351"/>
      <c r="E64" s="351"/>
      <c r="F64" s="351"/>
      <c r="G64" s="351"/>
      <c r="H64" s="351"/>
      <c r="I64" s="351"/>
      <c r="J64" s="351"/>
      <c r="K64" s="351"/>
      <c r="L64" s="351"/>
      <c r="M64" s="351"/>
      <c r="N64" s="351"/>
      <c r="O64" s="351"/>
      <c r="P64" s="351"/>
      <c r="Q64" s="351"/>
      <c r="R64" s="351"/>
      <c r="S64" s="351"/>
      <c r="T64" s="351"/>
      <c r="U64" s="351"/>
      <c r="V64" s="351"/>
      <c r="W64" s="351"/>
      <c r="X64" s="351"/>
      <c r="Y64" s="351"/>
      <c r="Z64" s="351"/>
    </row>
    <row r="65" spans="2:26">
      <c r="B65" s="284"/>
      <c r="C65" s="351"/>
      <c r="D65" s="351"/>
      <c r="E65" s="351"/>
      <c r="F65" s="351"/>
      <c r="G65" s="351"/>
      <c r="H65" s="351"/>
      <c r="I65" s="351"/>
      <c r="J65" s="351"/>
      <c r="K65" s="351"/>
      <c r="L65" s="351"/>
      <c r="M65" s="351"/>
      <c r="N65" s="351"/>
      <c r="O65" s="351"/>
      <c r="P65" s="351"/>
      <c r="Q65" s="351"/>
      <c r="R65" s="351"/>
      <c r="S65" s="351"/>
      <c r="T65" s="351"/>
      <c r="U65" s="351"/>
      <c r="V65" s="351"/>
      <c r="W65" s="351"/>
      <c r="X65" s="351"/>
      <c r="Y65" s="351"/>
      <c r="Z65" s="351"/>
    </row>
    <row r="66" spans="2:26">
      <c r="B66" s="284"/>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row>
    <row r="67" spans="2:26">
      <c r="B67" s="284"/>
      <c r="C67" s="351"/>
      <c r="D67" s="351"/>
      <c r="E67" s="351"/>
      <c r="F67" s="351"/>
      <c r="G67" s="351"/>
      <c r="H67" s="351"/>
      <c r="I67" s="351"/>
      <c r="J67" s="351"/>
      <c r="K67" s="351"/>
      <c r="L67" s="351"/>
      <c r="M67" s="351"/>
      <c r="N67" s="351"/>
      <c r="O67" s="351"/>
      <c r="P67" s="351"/>
      <c r="Q67" s="351"/>
      <c r="R67" s="351"/>
      <c r="S67" s="351"/>
      <c r="T67" s="351"/>
      <c r="U67" s="351"/>
      <c r="V67" s="351"/>
      <c r="W67" s="351"/>
      <c r="X67" s="351"/>
      <c r="Y67" s="351"/>
      <c r="Z67" s="351"/>
    </row>
    <row r="68" spans="2:26">
      <c r="B68" s="284"/>
      <c r="C68" s="351"/>
      <c r="D68" s="351"/>
      <c r="E68" s="351"/>
      <c r="F68" s="351"/>
      <c r="G68" s="351"/>
      <c r="H68" s="351"/>
      <c r="I68" s="351"/>
      <c r="J68" s="351"/>
      <c r="K68" s="351"/>
      <c r="L68" s="351"/>
      <c r="M68" s="351"/>
      <c r="N68" s="351"/>
      <c r="O68" s="351"/>
      <c r="P68" s="351"/>
      <c r="Q68" s="351"/>
      <c r="R68" s="351"/>
      <c r="S68" s="351"/>
      <c r="T68" s="351"/>
      <c r="U68" s="351"/>
      <c r="V68" s="351"/>
      <c r="W68" s="351"/>
      <c r="X68" s="351"/>
      <c r="Y68" s="351"/>
      <c r="Z68" s="351"/>
    </row>
    <row r="69" spans="2:26">
      <c r="B69" s="284"/>
      <c r="C69" s="351"/>
      <c r="D69" s="351"/>
      <c r="E69" s="351"/>
      <c r="F69" s="351"/>
      <c r="G69" s="351"/>
      <c r="H69" s="351"/>
      <c r="I69" s="351"/>
      <c r="J69" s="351"/>
      <c r="K69" s="351"/>
      <c r="L69" s="351"/>
      <c r="M69" s="351"/>
      <c r="N69" s="351"/>
      <c r="O69" s="351"/>
      <c r="P69" s="351"/>
      <c r="Q69" s="351"/>
      <c r="R69" s="351"/>
      <c r="S69" s="351"/>
      <c r="T69" s="351"/>
      <c r="U69" s="351"/>
      <c r="V69" s="351"/>
      <c r="W69" s="351"/>
      <c r="X69" s="351"/>
      <c r="Y69" s="351"/>
      <c r="Z69" s="351"/>
    </row>
    <row r="70" spans="2:26">
      <c r="B70" s="284"/>
      <c r="C70" s="351"/>
      <c r="D70" s="351"/>
      <c r="E70" s="351"/>
      <c r="F70" s="351"/>
      <c r="G70" s="351"/>
      <c r="H70" s="351"/>
      <c r="I70" s="351"/>
      <c r="J70" s="351"/>
      <c r="K70" s="351"/>
      <c r="L70" s="351"/>
      <c r="M70" s="351"/>
      <c r="N70" s="351"/>
      <c r="O70" s="351"/>
      <c r="P70" s="351"/>
      <c r="Q70" s="351"/>
      <c r="R70" s="351"/>
      <c r="S70" s="351"/>
      <c r="T70" s="351"/>
      <c r="U70" s="351"/>
      <c r="V70" s="351"/>
      <c r="W70" s="351"/>
      <c r="X70" s="351"/>
      <c r="Y70" s="351"/>
      <c r="Z70" s="351"/>
    </row>
    <row r="71" spans="2:26">
      <c r="B71" s="284"/>
      <c r="C71" s="351"/>
      <c r="D71" s="351"/>
      <c r="E71" s="351"/>
      <c r="F71" s="351"/>
      <c r="G71" s="351"/>
      <c r="H71" s="351"/>
      <c r="I71" s="351"/>
      <c r="J71" s="351"/>
      <c r="K71" s="351"/>
      <c r="L71" s="351"/>
      <c r="M71" s="351"/>
      <c r="N71" s="351"/>
      <c r="O71" s="351"/>
      <c r="P71" s="351"/>
      <c r="Q71" s="351"/>
      <c r="R71" s="351"/>
      <c r="S71" s="351"/>
      <c r="T71" s="351"/>
      <c r="U71" s="351"/>
      <c r="V71" s="351"/>
      <c r="W71" s="351"/>
      <c r="X71" s="351"/>
      <c r="Y71" s="351"/>
      <c r="Z71" s="351"/>
    </row>
    <row r="72" spans="2:26">
      <c r="B72" s="284"/>
      <c r="C72" s="351"/>
      <c r="D72" s="351"/>
      <c r="E72" s="351"/>
      <c r="F72" s="351"/>
      <c r="G72" s="351"/>
      <c r="H72" s="351"/>
      <c r="I72" s="351"/>
      <c r="J72" s="351"/>
      <c r="K72" s="351"/>
      <c r="L72" s="351"/>
      <c r="M72" s="351"/>
      <c r="N72" s="351"/>
      <c r="O72" s="351"/>
      <c r="P72" s="351"/>
      <c r="Q72" s="351"/>
      <c r="R72" s="351"/>
      <c r="S72" s="351"/>
      <c r="T72" s="351"/>
      <c r="U72" s="351"/>
      <c r="V72" s="351"/>
      <c r="W72" s="351"/>
      <c r="X72" s="351"/>
      <c r="Y72" s="351"/>
      <c r="Z72" s="351"/>
    </row>
    <row r="73" spans="2:26">
      <c r="B73" s="284"/>
      <c r="C73" s="351"/>
      <c r="D73" s="351"/>
      <c r="E73" s="351"/>
      <c r="F73" s="351"/>
      <c r="G73" s="351"/>
      <c r="H73" s="351"/>
      <c r="I73" s="351"/>
      <c r="J73" s="351"/>
      <c r="K73" s="351"/>
      <c r="L73" s="351"/>
      <c r="M73" s="351"/>
      <c r="N73" s="351"/>
      <c r="O73" s="351"/>
      <c r="P73" s="351"/>
      <c r="Q73" s="351"/>
      <c r="R73" s="351"/>
      <c r="S73" s="351"/>
      <c r="T73" s="351"/>
      <c r="U73" s="351"/>
      <c r="V73" s="351"/>
      <c r="W73" s="351"/>
      <c r="X73" s="351"/>
      <c r="Y73" s="351"/>
      <c r="Z73" s="351"/>
    </row>
    <row r="74" spans="2:26">
      <c r="B74" s="284"/>
      <c r="C74" s="351"/>
      <c r="D74" s="351"/>
      <c r="E74" s="351"/>
      <c r="F74" s="351"/>
      <c r="G74" s="351"/>
      <c r="H74" s="351"/>
      <c r="I74" s="351"/>
      <c r="J74" s="351"/>
      <c r="K74" s="351"/>
      <c r="L74" s="351"/>
      <c r="M74" s="351"/>
      <c r="N74" s="351"/>
      <c r="O74" s="351"/>
      <c r="P74" s="351"/>
      <c r="Q74" s="351"/>
      <c r="R74" s="351"/>
      <c r="S74" s="351"/>
      <c r="T74" s="351"/>
      <c r="U74" s="351"/>
      <c r="V74" s="351"/>
      <c r="W74" s="351"/>
      <c r="X74" s="351"/>
      <c r="Y74" s="351"/>
      <c r="Z74" s="351"/>
    </row>
    <row r="75" spans="2:26">
      <c r="B75" s="284"/>
      <c r="C75" s="351"/>
      <c r="D75" s="351"/>
      <c r="E75" s="351"/>
      <c r="F75" s="351"/>
      <c r="G75" s="351"/>
      <c r="H75" s="351"/>
      <c r="I75" s="351"/>
      <c r="J75" s="351"/>
      <c r="K75" s="351"/>
      <c r="L75" s="351"/>
      <c r="M75" s="351"/>
      <c r="N75" s="351"/>
      <c r="O75" s="351"/>
      <c r="P75" s="351"/>
      <c r="Q75" s="351"/>
      <c r="R75" s="351"/>
      <c r="S75" s="351"/>
      <c r="T75" s="351"/>
      <c r="U75" s="351"/>
      <c r="V75" s="351"/>
      <c r="W75" s="351"/>
      <c r="X75" s="351"/>
      <c r="Y75" s="351"/>
      <c r="Z75" s="351"/>
    </row>
    <row r="76" spans="2:26">
      <c r="B76" s="284"/>
      <c r="C76" s="351"/>
      <c r="D76" s="351"/>
      <c r="E76" s="351"/>
      <c r="F76" s="351"/>
      <c r="G76" s="351"/>
      <c r="H76" s="351"/>
      <c r="I76" s="351"/>
      <c r="J76" s="351"/>
      <c r="K76" s="351"/>
      <c r="L76" s="351"/>
      <c r="M76" s="351"/>
      <c r="N76" s="351"/>
      <c r="O76" s="351"/>
      <c r="P76" s="351"/>
      <c r="Q76" s="351"/>
      <c r="R76" s="351"/>
      <c r="S76" s="351"/>
      <c r="T76" s="351"/>
      <c r="U76" s="351"/>
      <c r="V76" s="351"/>
      <c r="W76" s="351"/>
      <c r="X76" s="351"/>
      <c r="Y76" s="351"/>
      <c r="Z76" s="351"/>
    </row>
    <row r="77" spans="2:26">
      <c r="B77" s="284"/>
      <c r="C77" s="351"/>
      <c r="D77" s="351"/>
      <c r="E77" s="351"/>
      <c r="F77" s="351"/>
      <c r="G77" s="351"/>
      <c r="H77" s="351"/>
      <c r="I77" s="351"/>
      <c r="J77" s="351"/>
      <c r="K77" s="351"/>
      <c r="L77" s="351"/>
      <c r="M77" s="351"/>
      <c r="N77" s="351"/>
      <c r="O77" s="351"/>
      <c r="P77" s="351"/>
      <c r="Q77" s="351"/>
      <c r="R77" s="351"/>
      <c r="S77" s="351"/>
      <c r="T77" s="351"/>
      <c r="U77" s="351"/>
      <c r="V77" s="351"/>
      <c r="W77" s="351"/>
      <c r="X77" s="351"/>
      <c r="Y77" s="351"/>
      <c r="Z77" s="351"/>
    </row>
    <row r="78" spans="2:26">
      <c r="B78" s="284"/>
      <c r="C78" s="351"/>
      <c r="D78" s="351"/>
      <c r="E78" s="351"/>
      <c r="F78" s="351"/>
      <c r="G78" s="351"/>
      <c r="H78" s="351"/>
      <c r="I78" s="351"/>
      <c r="J78" s="351"/>
      <c r="K78" s="351"/>
      <c r="L78" s="351"/>
      <c r="M78" s="351"/>
      <c r="N78" s="351"/>
      <c r="O78" s="351"/>
      <c r="P78" s="351"/>
      <c r="Q78" s="351"/>
      <c r="R78" s="351"/>
      <c r="S78" s="351"/>
      <c r="T78" s="351"/>
      <c r="U78" s="351"/>
      <c r="V78" s="351"/>
      <c r="W78" s="351"/>
      <c r="X78" s="351"/>
      <c r="Y78" s="351"/>
      <c r="Z78" s="351"/>
    </row>
    <row r="79" spans="2:26">
      <c r="B79" s="284"/>
      <c r="C79" s="351"/>
      <c r="D79" s="351"/>
      <c r="E79" s="351"/>
      <c r="F79" s="351"/>
      <c r="G79" s="351"/>
      <c r="H79" s="351"/>
      <c r="I79" s="351"/>
      <c r="J79" s="351"/>
      <c r="K79" s="351"/>
      <c r="L79" s="351"/>
      <c r="M79" s="351"/>
      <c r="N79" s="351"/>
      <c r="O79" s="351"/>
      <c r="P79" s="351"/>
      <c r="Q79" s="351"/>
      <c r="R79" s="351"/>
      <c r="S79" s="351"/>
      <c r="T79" s="351"/>
      <c r="U79" s="351"/>
      <c r="V79" s="351"/>
      <c r="W79" s="351"/>
      <c r="X79" s="351"/>
      <c r="Y79" s="351"/>
      <c r="Z79" s="351"/>
    </row>
    <row r="80" spans="2:26">
      <c r="B80" s="284"/>
      <c r="C80" s="351"/>
      <c r="D80" s="351"/>
      <c r="E80" s="351"/>
      <c r="F80" s="351"/>
      <c r="G80" s="351"/>
      <c r="H80" s="351"/>
      <c r="I80" s="351"/>
      <c r="J80" s="351"/>
      <c r="K80" s="351"/>
      <c r="L80" s="351"/>
      <c r="M80" s="351"/>
      <c r="N80" s="351"/>
      <c r="O80" s="351"/>
      <c r="P80" s="351"/>
      <c r="Q80" s="351"/>
      <c r="R80" s="351"/>
      <c r="S80" s="351"/>
      <c r="T80" s="351"/>
      <c r="U80" s="351"/>
      <c r="V80" s="351"/>
      <c r="W80" s="351"/>
      <c r="X80" s="351"/>
      <c r="Y80" s="351"/>
      <c r="Z80" s="351"/>
    </row>
    <row r="81" spans="2:26">
      <c r="B81" s="284"/>
      <c r="C81" s="351"/>
      <c r="D81" s="351"/>
      <c r="E81" s="351"/>
      <c r="F81" s="351"/>
      <c r="G81" s="351"/>
      <c r="H81" s="351"/>
      <c r="I81" s="351"/>
      <c r="J81" s="351"/>
      <c r="K81" s="351"/>
      <c r="L81" s="351"/>
      <c r="M81" s="351"/>
      <c r="N81" s="351"/>
      <c r="O81" s="351"/>
      <c r="P81" s="351"/>
      <c r="Q81" s="351"/>
      <c r="R81" s="351"/>
      <c r="S81" s="351"/>
      <c r="T81" s="351"/>
      <c r="U81" s="351"/>
      <c r="V81" s="351"/>
      <c r="W81" s="351"/>
      <c r="X81" s="351"/>
      <c r="Y81" s="351"/>
      <c r="Z81" s="351"/>
    </row>
    <row r="82" spans="2:26">
      <c r="B82" s="284"/>
      <c r="C82" s="351"/>
      <c r="D82" s="351"/>
      <c r="E82" s="351"/>
      <c r="F82" s="351"/>
      <c r="G82" s="351"/>
      <c r="H82" s="351"/>
      <c r="I82" s="351"/>
      <c r="J82" s="351"/>
      <c r="K82" s="351"/>
      <c r="L82" s="351"/>
      <c r="M82" s="351"/>
      <c r="N82" s="351"/>
      <c r="O82" s="351"/>
      <c r="P82" s="351"/>
      <c r="Q82" s="351"/>
      <c r="R82" s="351"/>
      <c r="S82" s="351"/>
      <c r="T82" s="351"/>
      <c r="U82" s="351"/>
      <c r="V82" s="351"/>
      <c r="W82" s="351"/>
      <c r="X82" s="351"/>
      <c r="Y82" s="351"/>
      <c r="Z82" s="351"/>
    </row>
    <row r="83" spans="2:26">
      <c r="B83" s="284"/>
      <c r="C83" s="351"/>
      <c r="D83" s="351"/>
      <c r="E83" s="351"/>
      <c r="F83" s="351"/>
      <c r="G83" s="351"/>
      <c r="H83" s="351"/>
      <c r="I83" s="351"/>
      <c r="J83" s="351"/>
      <c r="K83" s="351"/>
      <c r="L83" s="351"/>
      <c r="M83" s="351"/>
      <c r="N83" s="351"/>
      <c r="O83" s="351"/>
      <c r="P83" s="351"/>
      <c r="Q83" s="351"/>
      <c r="R83" s="351"/>
      <c r="S83" s="351"/>
      <c r="T83" s="351"/>
      <c r="U83" s="351"/>
      <c r="V83" s="351"/>
      <c r="W83" s="351"/>
      <c r="X83" s="351"/>
      <c r="Y83" s="351"/>
      <c r="Z83" s="351"/>
    </row>
    <row r="84" spans="2:26">
      <c r="B84" s="284"/>
      <c r="C84" s="351"/>
      <c r="D84" s="351"/>
      <c r="E84" s="351"/>
      <c r="F84" s="351"/>
      <c r="G84" s="351"/>
      <c r="H84" s="351"/>
      <c r="I84" s="351"/>
      <c r="J84" s="351"/>
      <c r="K84" s="351"/>
      <c r="L84" s="351"/>
      <c r="M84" s="351"/>
      <c r="N84" s="351"/>
      <c r="O84" s="351"/>
      <c r="P84" s="351"/>
      <c r="Q84" s="351"/>
      <c r="R84" s="351"/>
      <c r="S84" s="351"/>
      <c r="T84" s="351"/>
      <c r="U84" s="351"/>
      <c r="V84" s="351"/>
      <c r="W84" s="351"/>
      <c r="X84" s="351"/>
      <c r="Y84" s="351"/>
      <c r="Z84" s="351"/>
    </row>
    <row r="85" spans="2:26">
      <c r="B85" s="284"/>
      <c r="C85" s="351"/>
      <c r="D85" s="351"/>
      <c r="E85" s="351"/>
      <c r="F85" s="351"/>
      <c r="G85" s="351"/>
      <c r="H85" s="351"/>
      <c r="I85" s="351"/>
      <c r="J85" s="351"/>
      <c r="K85" s="351"/>
      <c r="L85" s="351"/>
      <c r="M85" s="351"/>
      <c r="N85" s="351"/>
      <c r="O85" s="351"/>
      <c r="P85" s="351"/>
      <c r="Q85" s="351"/>
      <c r="R85" s="351"/>
      <c r="S85" s="351"/>
      <c r="T85" s="351"/>
      <c r="U85" s="351"/>
      <c r="V85" s="351"/>
      <c r="W85" s="351"/>
      <c r="X85" s="351"/>
      <c r="Y85" s="351"/>
      <c r="Z85" s="351"/>
    </row>
    <row r="86" spans="2:26">
      <c r="B86" s="284"/>
      <c r="C86" s="351"/>
      <c r="D86" s="351"/>
      <c r="E86" s="351"/>
      <c r="F86" s="351"/>
      <c r="G86" s="351"/>
      <c r="H86" s="351"/>
      <c r="I86" s="351"/>
      <c r="J86" s="351"/>
      <c r="K86" s="351"/>
      <c r="L86" s="351"/>
      <c r="M86" s="351"/>
      <c r="N86" s="351"/>
      <c r="O86" s="351"/>
      <c r="P86" s="351"/>
      <c r="Q86" s="351"/>
      <c r="R86" s="351"/>
      <c r="S86" s="351"/>
      <c r="T86" s="351"/>
      <c r="U86" s="351"/>
      <c r="V86" s="351"/>
      <c r="W86" s="351"/>
      <c r="X86" s="351"/>
      <c r="Y86" s="351"/>
      <c r="Z86" s="351"/>
    </row>
    <row r="87" spans="2:26">
      <c r="B87" s="284"/>
      <c r="C87" s="351"/>
      <c r="D87" s="351"/>
      <c r="E87" s="351"/>
      <c r="F87" s="351"/>
      <c r="G87" s="351"/>
      <c r="H87" s="351"/>
      <c r="I87" s="351"/>
      <c r="J87" s="351"/>
      <c r="K87" s="351"/>
      <c r="L87" s="351"/>
      <c r="M87" s="351"/>
      <c r="N87" s="351"/>
      <c r="O87" s="351"/>
      <c r="P87" s="351"/>
      <c r="Q87" s="351"/>
      <c r="R87" s="351"/>
      <c r="S87" s="351"/>
      <c r="T87" s="351"/>
      <c r="U87" s="351"/>
      <c r="V87" s="351"/>
      <c r="W87" s="351"/>
      <c r="X87" s="351"/>
      <c r="Y87" s="351"/>
      <c r="Z87" s="351"/>
    </row>
    <row r="88" spans="2:26">
      <c r="B88" s="284"/>
      <c r="C88" s="351"/>
      <c r="D88" s="351"/>
      <c r="E88" s="351"/>
      <c r="F88" s="351"/>
      <c r="G88" s="351"/>
      <c r="H88" s="351"/>
      <c r="I88" s="351"/>
      <c r="J88" s="351"/>
      <c r="K88" s="351"/>
      <c r="L88" s="351"/>
      <c r="M88" s="351"/>
      <c r="N88" s="351"/>
      <c r="O88" s="351"/>
      <c r="P88" s="351"/>
      <c r="Q88" s="351"/>
      <c r="R88" s="351"/>
      <c r="S88" s="351"/>
      <c r="T88" s="351"/>
      <c r="U88" s="351"/>
      <c r="V88" s="351"/>
      <c r="W88" s="351"/>
      <c r="X88" s="351"/>
      <c r="Y88" s="351"/>
      <c r="Z88" s="351"/>
    </row>
    <row r="89" spans="2:26">
      <c r="B89" s="284"/>
      <c r="C89" s="351"/>
      <c r="D89" s="351"/>
      <c r="E89" s="351"/>
      <c r="F89" s="351"/>
      <c r="G89" s="351"/>
      <c r="H89" s="351"/>
      <c r="I89" s="351"/>
      <c r="J89" s="351"/>
      <c r="K89" s="351"/>
      <c r="L89" s="351"/>
      <c r="M89" s="351"/>
      <c r="N89" s="351"/>
      <c r="O89" s="351"/>
      <c r="P89" s="351"/>
      <c r="Q89" s="351"/>
      <c r="R89" s="351"/>
      <c r="S89" s="351"/>
      <c r="T89" s="351"/>
      <c r="U89" s="351"/>
      <c r="V89" s="351"/>
      <c r="W89" s="351"/>
      <c r="X89" s="351"/>
      <c r="Y89" s="351"/>
      <c r="Z89" s="351"/>
    </row>
    <row r="90" spans="2:26">
      <c r="B90" s="284"/>
      <c r="C90" s="351"/>
      <c r="D90" s="351"/>
      <c r="E90" s="351"/>
      <c r="F90" s="351"/>
      <c r="G90" s="351"/>
      <c r="H90" s="351"/>
      <c r="I90" s="351"/>
      <c r="J90" s="351"/>
      <c r="K90" s="351"/>
      <c r="L90" s="351"/>
      <c r="M90" s="351"/>
      <c r="N90" s="351"/>
      <c r="O90" s="351"/>
      <c r="P90" s="351"/>
      <c r="Q90" s="351"/>
      <c r="R90" s="351"/>
      <c r="S90" s="351"/>
      <c r="T90" s="351"/>
      <c r="U90" s="351"/>
      <c r="V90" s="351"/>
      <c r="W90" s="351"/>
      <c r="X90" s="351"/>
      <c r="Y90" s="351"/>
      <c r="Z90" s="351"/>
    </row>
    <row r="91" spans="2:26">
      <c r="B91" s="284"/>
      <c r="C91" s="351"/>
      <c r="D91" s="351"/>
      <c r="E91" s="351"/>
      <c r="F91" s="351"/>
      <c r="G91" s="351"/>
      <c r="H91" s="351"/>
      <c r="I91" s="351"/>
      <c r="J91" s="351"/>
      <c r="K91" s="351"/>
      <c r="L91" s="351"/>
      <c r="M91" s="351"/>
      <c r="N91" s="351"/>
      <c r="O91" s="351"/>
      <c r="P91" s="351"/>
      <c r="Q91" s="351"/>
      <c r="R91" s="351"/>
      <c r="S91" s="351"/>
      <c r="T91" s="351"/>
      <c r="U91" s="351"/>
      <c r="V91" s="351"/>
      <c r="W91" s="351"/>
      <c r="X91" s="351"/>
      <c r="Y91" s="351"/>
      <c r="Z91" s="351"/>
    </row>
    <row r="92" spans="2:26">
      <c r="B92" s="284"/>
      <c r="C92" s="351"/>
      <c r="D92" s="351"/>
      <c r="E92" s="351"/>
      <c r="F92" s="351"/>
      <c r="G92" s="351"/>
      <c r="H92" s="351"/>
      <c r="I92" s="351"/>
      <c r="J92" s="351"/>
      <c r="K92" s="351"/>
      <c r="L92" s="351"/>
      <c r="M92" s="351"/>
      <c r="N92" s="351"/>
      <c r="O92" s="351"/>
      <c r="P92" s="351"/>
      <c r="Q92" s="351"/>
      <c r="R92" s="351"/>
      <c r="S92" s="351"/>
      <c r="T92" s="351"/>
      <c r="U92" s="351"/>
      <c r="V92" s="351"/>
      <c r="W92" s="351"/>
      <c r="X92" s="351"/>
      <c r="Y92" s="351"/>
      <c r="Z92" s="351"/>
    </row>
    <row r="93" spans="2:26">
      <c r="B93" s="284"/>
      <c r="C93" s="351"/>
      <c r="D93" s="351"/>
      <c r="E93" s="351"/>
      <c r="F93" s="351"/>
      <c r="G93" s="351"/>
      <c r="H93" s="351"/>
      <c r="I93" s="351"/>
      <c r="J93" s="351"/>
      <c r="K93" s="351"/>
      <c r="L93" s="351"/>
      <c r="M93" s="351"/>
      <c r="N93" s="351"/>
      <c r="O93" s="351"/>
      <c r="P93" s="351"/>
      <c r="Q93" s="351"/>
      <c r="R93" s="351"/>
      <c r="S93" s="351"/>
      <c r="T93" s="351"/>
      <c r="U93" s="351"/>
      <c r="V93" s="351"/>
      <c r="W93" s="351"/>
      <c r="X93" s="351"/>
      <c r="Y93" s="351"/>
      <c r="Z93" s="351"/>
    </row>
    <row r="94" spans="2:26">
      <c r="B94" s="284"/>
      <c r="C94" s="351"/>
      <c r="D94" s="351"/>
      <c r="E94" s="351"/>
      <c r="F94" s="351"/>
      <c r="G94" s="351"/>
      <c r="H94" s="351"/>
      <c r="I94" s="351"/>
      <c r="J94" s="351"/>
      <c r="K94" s="351"/>
      <c r="L94" s="351"/>
      <c r="M94" s="351"/>
      <c r="N94" s="351"/>
      <c r="O94" s="351"/>
      <c r="P94" s="351"/>
      <c r="Q94" s="351"/>
      <c r="R94" s="351"/>
      <c r="S94" s="351"/>
      <c r="T94" s="351"/>
      <c r="U94" s="351"/>
      <c r="V94" s="351"/>
      <c r="W94" s="351"/>
      <c r="X94" s="351"/>
      <c r="Y94" s="351"/>
      <c r="Z94" s="351"/>
    </row>
    <row r="95" spans="2:26">
      <c r="B95" s="284"/>
      <c r="C95" s="351"/>
      <c r="D95" s="351"/>
      <c r="E95" s="351"/>
      <c r="F95" s="351"/>
      <c r="G95" s="351"/>
      <c r="H95" s="351"/>
      <c r="I95" s="351"/>
      <c r="J95" s="351"/>
      <c r="K95" s="351"/>
      <c r="L95" s="351"/>
      <c r="M95" s="351"/>
      <c r="N95" s="351"/>
      <c r="O95" s="351"/>
      <c r="P95" s="351"/>
      <c r="Q95" s="351"/>
      <c r="R95" s="351"/>
      <c r="S95" s="351"/>
      <c r="T95" s="351"/>
      <c r="U95" s="351"/>
      <c r="V95" s="351"/>
      <c r="W95" s="351"/>
      <c r="X95" s="351"/>
      <c r="Y95" s="351"/>
      <c r="Z95" s="351"/>
    </row>
    <row r="96" spans="2:26">
      <c r="B96" s="284"/>
      <c r="C96" s="351"/>
      <c r="D96" s="351"/>
      <c r="E96" s="351"/>
      <c r="F96" s="351"/>
      <c r="G96" s="351"/>
      <c r="H96" s="351"/>
      <c r="I96" s="351"/>
      <c r="J96" s="351"/>
      <c r="K96" s="351"/>
      <c r="L96" s="351"/>
      <c r="M96" s="351"/>
      <c r="N96" s="351"/>
      <c r="O96" s="351"/>
      <c r="P96" s="351"/>
      <c r="Q96" s="351"/>
      <c r="R96" s="351"/>
      <c r="S96" s="351"/>
      <c r="T96" s="351"/>
      <c r="U96" s="351"/>
      <c r="V96" s="351"/>
      <c r="W96" s="351"/>
      <c r="X96" s="351"/>
      <c r="Y96" s="351"/>
      <c r="Z96" s="351"/>
    </row>
    <row r="97" spans="2:26">
      <c r="B97" s="284"/>
      <c r="C97" s="351"/>
      <c r="D97" s="351"/>
      <c r="E97" s="351"/>
      <c r="F97" s="351"/>
      <c r="G97" s="351"/>
      <c r="H97" s="351"/>
      <c r="I97" s="351"/>
      <c r="J97" s="351"/>
      <c r="K97" s="351"/>
      <c r="L97" s="351"/>
      <c r="M97" s="351"/>
      <c r="N97" s="351"/>
      <c r="O97" s="351"/>
      <c r="P97" s="351"/>
      <c r="Q97" s="351"/>
      <c r="R97" s="351"/>
      <c r="S97" s="351"/>
      <c r="T97" s="351"/>
      <c r="U97" s="351"/>
      <c r="V97" s="351"/>
      <c r="W97" s="351"/>
      <c r="X97" s="351"/>
      <c r="Y97" s="351"/>
      <c r="Z97" s="351"/>
    </row>
    <row r="98" spans="2:26">
      <c r="B98" s="284"/>
      <c r="C98" s="351"/>
      <c r="D98" s="351"/>
      <c r="E98" s="351"/>
      <c r="F98" s="351"/>
      <c r="G98" s="351"/>
      <c r="H98" s="351"/>
      <c r="I98" s="351"/>
      <c r="J98" s="351"/>
      <c r="K98" s="351"/>
      <c r="L98" s="351"/>
      <c r="M98" s="351"/>
      <c r="N98" s="351"/>
      <c r="O98" s="351"/>
      <c r="P98" s="351"/>
      <c r="Q98" s="351"/>
      <c r="R98" s="351"/>
      <c r="S98" s="351"/>
      <c r="T98" s="351"/>
      <c r="U98" s="351"/>
      <c r="V98" s="351"/>
      <c r="W98" s="351"/>
      <c r="X98" s="351"/>
      <c r="Y98" s="351"/>
      <c r="Z98" s="351"/>
    </row>
    <row r="99" spans="2:26">
      <c r="B99" s="284"/>
      <c r="C99" s="351"/>
      <c r="D99" s="351"/>
      <c r="E99" s="351"/>
      <c r="F99" s="351"/>
      <c r="G99" s="351"/>
      <c r="H99" s="351"/>
      <c r="I99" s="351"/>
      <c r="J99" s="351"/>
      <c r="K99" s="351"/>
      <c r="L99" s="351"/>
      <c r="M99" s="351"/>
      <c r="N99" s="351"/>
      <c r="O99" s="351"/>
      <c r="P99" s="351"/>
      <c r="Q99" s="351"/>
      <c r="R99" s="351"/>
      <c r="S99" s="351"/>
      <c r="T99" s="351"/>
      <c r="U99" s="351"/>
      <c r="V99" s="351"/>
      <c r="W99" s="351"/>
      <c r="X99" s="351"/>
      <c r="Y99" s="351"/>
      <c r="Z99" s="351"/>
    </row>
    <row r="100" spans="2:26">
      <c r="B100" s="284"/>
      <c r="C100" s="351"/>
      <c r="D100" s="351"/>
      <c r="E100" s="351"/>
      <c r="F100" s="351"/>
      <c r="G100" s="351"/>
      <c r="H100" s="351"/>
      <c r="I100" s="351"/>
      <c r="J100" s="351"/>
      <c r="K100" s="351"/>
      <c r="L100" s="351"/>
      <c r="M100" s="351"/>
      <c r="N100" s="351"/>
      <c r="O100" s="351"/>
      <c r="P100" s="351"/>
      <c r="Q100" s="351"/>
      <c r="R100" s="351"/>
      <c r="S100" s="351"/>
      <c r="T100" s="351"/>
      <c r="U100" s="351"/>
      <c r="V100" s="351"/>
      <c r="W100" s="351"/>
      <c r="X100" s="351"/>
      <c r="Y100" s="351"/>
      <c r="Z100" s="351"/>
    </row>
    <row r="101" spans="2:26">
      <c r="B101" s="284"/>
      <c r="C101" s="351"/>
      <c r="D101" s="351"/>
      <c r="E101" s="351"/>
      <c r="F101" s="351"/>
      <c r="G101" s="351"/>
      <c r="H101" s="351"/>
      <c r="I101" s="351"/>
      <c r="J101" s="351"/>
      <c r="K101" s="351"/>
      <c r="L101" s="351"/>
      <c r="M101" s="351"/>
      <c r="N101" s="351"/>
      <c r="O101" s="351"/>
      <c r="P101" s="351"/>
      <c r="Q101" s="351"/>
      <c r="R101" s="351"/>
      <c r="S101" s="351"/>
      <c r="T101" s="351"/>
      <c r="U101" s="351"/>
      <c r="V101" s="351"/>
      <c r="W101" s="351"/>
      <c r="X101" s="351"/>
      <c r="Y101" s="351"/>
      <c r="Z101" s="351"/>
    </row>
    <row r="102" spans="2:26">
      <c r="B102" s="284"/>
      <c r="C102" s="351"/>
      <c r="D102" s="351"/>
      <c r="E102" s="351"/>
      <c r="F102" s="351"/>
      <c r="G102" s="351"/>
      <c r="H102" s="351"/>
      <c r="I102" s="351"/>
      <c r="J102" s="351"/>
      <c r="K102" s="351"/>
      <c r="L102" s="351"/>
      <c r="M102" s="351"/>
      <c r="N102" s="351"/>
      <c r="O102" s="351"/>
      <c r="P102" s="351"/>
      <c r="Q102" s="351"/>
      <c r="R102" s="351"/>
      <c r="S102" s="351"/>
      <c r="T102" s="351"/>
      <c r="U102" s="351"/>
      <c r="V102" s="351"/>
      <c r="W102" s="351"/>
      <c r="X102" s="351"/>
      <c r="Y102" s="351"/>
      <c r="Z102" s="351"/>
    </row>
    <row r="103" spans="2:26">
      <c r="B103" s="284"/>
      <c r="C103" s="351"/>
      <c r="D103" s="351"/>
      <c r="E103" s="351"/>
      <c r="F103" s="351"/>
      <c r="G103" s="351"/>
      <c r="H103" s="351"/>
      <c r="I103" s="351"/>
      <c r="J103" s="351"/>
      <c r="K103" s="351"/>
      <c r="L103" s="351"/>
      <c r="M103" s="351"/>
      <c r="N103" s="351"/>
      <c r="O103" s="351"/>
      <c r="P103" s="351"/>
      <c r="Q103" s="351"/>
      <c r="R103" s="351"/>
      <c r="S103" s="351"/>
      <c r="T103" s="351"/>
      <c r="U103" s="351"/>
      <c r="V103" s="351"/>
      <c r="W103" s="351"/>
      <c r="X103" s="351"/>
      <c r="Y103" s="351"/>
      <c r="Z103" s="351"/>
    </row>
    <row r="104" spans="2:26">
      <c r="B104" s="284"/>
      <c r="C104" s="351"/>
      <c r="D104" s="351"/>
      <c r="E104" s="351"/>
      <c r="F104" s="351"/>
      <c r="G104" s="351"/>
      <c r="H104" s="351"/>
      <c r="I104" s="351"/>
      <c r="J104" s="351"/>
      <c r="K104" s="351"/>
      <c r="L104" s="351"/>
      <c r="M104" s="351"/>
      <c r="N104" s="351"/>
      <c r="O104" s="351"/>
      <c r="P104" s="351"/>
      <c r="Q104" s="351"/>
      <c r="R104" s="351"/>
      <c r="S104" s="351"/>
      <c r="T104" s="351"/>
      <c r="U104" s="351"/>
      <c r="V104" s="351"/>
      <c r="W104" s="351"/>
      <c r="X104" s="351"/>
      <c r="Y104" s="351"/>
      <c r="Z104" s="351"/>
    </row>
    <row r="105" spans="2:26">
      <c r="B105" s="284"/>
      <c r="C105" s="351"/>
      <c r="D105" s="351"/>
      <c r="E105" s="351"/>
      <c r="F105" s="351"/>
      <c r="G105" s="351"/>
      <c r="H105" s="351"/>
      <c r="I105" s="351"/>
      <c r="J105" s="351"/>
      <c r="K105" s="351"/>
      <c r="L105" s="351"/>
      <c r="M105" s="351"/>
      <c r="N105" s="351"/>
      <c r="O105" s="351"/>
      <c r="P105" s="351"/>
      <c r="Q105" s="351"/>
      <c r="R105" s="351"/>
      <c r="S105" s="351"/>
      <c r="T105" s="351"/>
      <c r="U105" s="351"/>
      <c r="V105" s="351"/>
      <c r="W105" s="351"/>
      <c r="X105" s="351"/>
      <c r="Y105" s="351"/>
      <c r="Z105" s="351"/>
    </row>
    <row r="106" spans="2:26">
      <c r="B106" s="284"/>
      <c r="C106" s="351"/>
      <c r="D106" s="351"/>
      <c r="E106" s="351"/>
      <c r="F106" s="351"/>
      <c r="G106" s="351"/>
      <c r="H106" s="351"/>
      <c r="I106" s="351"/>
      <c r="J106" s="351"/>
      <c r="K106" s="351"/>
      <c r="L106" s="351"/>
      <c r="M106" s="351"/>
      <c r="N106" s="351"/>
      <c r="O106" s="351"/>
      <c r="P106" s="351"/>
      <c r="Q106" s="351"/>
      <c r="R106" s="351"/>
      <c r="S106" s="351"/>
      <c r="T106" s="351"/>
      <c r="U106" s="351"/>
      <c r="V106" s="351"/>
      <c r="W106" s="351"/>
      <c r="X106" s="351"/>
      <c r="Y106" s="351"/>
      <c r="Z106" s="351"/>
    </row>
    <row r="107" spans="2:26">
      <c r="B107" s="284"/>
      <c r="C107" s="351"/>
      <c r="D107" s="351"/>
      <c r="E107" s="351"/>
      <c r="F107" s="351"/>
      <c r="G107" s="351"/>
      <c r="H107" s="351"/>
      <c r="I107" s="351"/>
      <c r="J107" s="351"/>
      <c r="K107" s="351"/>
      <c r="L107" s="351"/>
      <c r="M107" s="351"/>
      <c r="N107" s="351"/>
      <c r="O107" s="351"/>
      <c r="P107" s="351"/>
      <c r="Q107" s="351"/>
      <c r="R107" s="351"/>
      <c r="S107" s="351"/>
      <c r="T107" s="351"/>
      <c r="U107" s="351"/>
      <c r="V107" s="351"/>
      <c r="W107" s="351"/>
      <c r="X107" s="351"/>
      <c r="Y107" s="351"/>
      <c r="Z107" s="351"/>
    </row>
    <row r="108" spans="2:26">
      <c r="B108" s="284"/>
      <c r="C108" s="351"/>
      <c r="D108" s="351"/>
      <c r="E108" s="351"/>
      <c r="F108" s="351"/>
      <c r="G108" s="351"/>
      <c r="H108" s="351"/>
      <c r="I108" s="351"/>
      <c r="J108" s="351"/>
      <c r="K108" s="351"/>
      <c r="L108" s="351"/>
      <c r="M108" s="351"/>
      <c r="N108" s="351"/>
      <c r="O108" s="351"/>
      <c r="P108" s="351"/>
      <c r="Q108" s="351"/>
      <c r="R108" s="351"/>
      <c r="S108" s="351"/>
      <c r="T108" s="351"/>
      <c r="U108" s="351"/>
      <c r="V108" s="351"/>
      <c r="W108" s="351"/>
      <c r="X108" s="351"/>
      <c r="Y108" s="351"/>
      <c r="Z108" s="351"/>
    </row>
    <row r="109" spans="2:26">
      <c r="B109" s="284"/>
      <c r="C109" s="351"/>
      <c r="D109" s="351"/>
      <c r="E109" s="351"/>
      <c r="F109" s="351"/>
      <c r="G109" s="351"/>
      <c r="H109" s="351"/>
      <c r="I109" s="351"/>
      <c r="J109" s="351"/>
      <c r="K109" s="351"/>
      <c r="L109" s="351"/>
      <c r="M109" s="351"/>
      <c r="N109" s="351"/>
      <c r="O109" s="351"/>
      <c r="P109" s="351"/>
      <c r="Q109" s="351"/>
      <c r="R109" s="351"/>
      <c r="S109" s="351"/>
      <c r="T109" s="351"/>
      <c r="U109" s="351"/>
      <c r="V109" s="351"/>
      <c r="W109" s="351"/>
      <c r="X109" s="351"/>
      <c r="Y109" s="351"/>
      <c r="Z109" s="351"/>
    </row>
    <row r="110" spans="2:26">
      <c r="B110" s="284"/>
      <c r="C110" s="351"/>
      <c r="D110" s="351"/>
      <c r="E110" s="351"/>
      <c r="F110" s="351"/>
      <c r="G110" s="351"/>
      <c r="H110" s="351"/>
      <c r="I110" s="351"/>
      <c r="J110" s="351"/>
      <c r="K110" s="351"/>
      <c r="L110" s="351"/>
      <c r="M110" s="351"/>
      <c r="N110" s="351"/>
      <c r="O110" s="351"/>
      <c r="P110" s="351"/>
      <c r="Q110" s="351"/>
      <c r="R110" s="351"/>
      <c r="S110" s="351"/>
      <c r="T110" s="351"/>
      <c r="U110" s="351"/>
      <c r="V110" s="351"/>
      <c r="W110" s="351"/>
      <c r="X110" s="351"/>
      <c r="Y110" s="351"/>
      <c r="Z110" s="351"/>
    </row>
    <row r="111" spans="2:26">
      <c r="B111" s="284"/>
      <c r="C111" s="351"/>
      <c r="D111" s="351"/>
      <c r="E111" s="351"/>
      <c r="F111" s="351"/>
      <c r="G111" s="351"/>
      <c r="H111" s="351"/>
      <c r="I111" s="351"/>
      <c r="J111" s="351"/>
      <c r="K111" s="351"/>
      <c r="L111" s="351"/>
      <c r="M111" s="351"/>
      <c r="N111" s="351"/>
      <c r="O111" s="351"/>
      <c r="P111" s="351"/>
      <c r="Q111" s="351"/>
      <c r="R111" s="351"/>
      <c r="S111" s="351"/>
      <c r="T111" s="351"/>
      <c r="U111" s="351"/>
      <c r="V111" s="351"/>
      <c r="W111" s="351"/>
      <c r="X111" s="351"/>
      <c r="Y111" s="351"/>
      <c r="Z111" s="351"/>
    </row>
    <row r="112" spans="2:26">
      <c r="B112" s="284"/>
      <c r="C112" s="351"/>
      <c r="D112" s="351"/>
      <c r="E112" s="351"/>
      <c r="F112" s="351"/>
      <c r="G112" s="351"/>
      <c r="H112" s="351"/>
      <c r="I112" s="351"/>
      <c r="J112" s="351"/>
      <c r="K112" s="351"/>
      <c r="L112" s="351"/>
      <c r="M112" s="351"/>
      <c r="N112" s="351"/>
      <c r="O112" s="351"/>
      <c r="P112" s="351"/>
      <c r="Q112" s="351"/>
      <c r="R112" s="351"/>
      <c r="S112" s="351"/>
      <c r="T112" s="351"/>
      <c r="U112" s="351"/>
      <c r="V112" s="351"/>
      <c r="W112" s="351"/>
      <c r="X112" s="351"/>
      <c r="Y112" s="351"/>
      <c r="Z112" s="351"/>
    </row>
    <row r="113" spans="2:26">
      <c r="B113" s="284"/>
      <c r="C113" s="351"/>
      <c r="D113" s="351"/>
      <c r="E113" s="351"/>
      <c r="F113" s="351"/>
      <c r="G113" s="351"/>
      <c r="H113" s="351"/>
      <c r="I113" s="351"/>
      <c r="J113" s="351"/>
      <c r="K113" s="351"/>
      <c r="L113" s="351"/>
      <c r="M113" s="351"/>
      <c r="N113" s="351"/>
      <c r="O113" s="351"/>
      <c r="P113" s="351"/>
      <c r="Q113" s="351"/>
      <c r="R113" s="351"/>
      <c r="S113" s="351"/>
      <c r="T113" s="351"/>
      <c r="U113" s="351"/>
      <c r="V113" s="351"/>
      <c r="W113" s="351"/>
      <c r="X113" s="351"/>
      <c r="Y113" s="351"/>
      <c r="Z113" s="351"/>
    </row>
    <row r="114" spans="2:26">
      <c r="B114" s="284"/>
      <c r="C114" s="351"/>
      <c r="D114" s="351"/>
      <c r="E114" s="351"/>
      <c r="F114" s="351"/>
      <c r="G114" s="351"/>
      <c r="H114" s="351"/>
      <c r="I114" s="351"/>
      <c r="J114" s="351"/>
      <c r="K114" s="351"/>
      <c r="L114" s="351"/>
      <c r="M114" s="351"/>
      <c r="N114" s="351"/>
      <c r="O114" s="351"/>
      <c r="P114" s="351"/>
      <c r="Q114" s="351"/>
      <c r="R114" s="351"/>
      <c r="S114" s="351"/>
      <c r="T114" s="351"/>
      <c r="U114" s="351"/>
      <c r="V114" s="351"/>
      <c r="W114" s="351"/>
      <c r="X114" s="351"/>
      <c r="Y114" s="351"/>
      <c r="Z114" s="351"/>
    </row>
    <row r="115" spans="2:26">
      <c r="B115" s="284"/>
      <c r="C115" s="351"/>
      <c r="D115" s="351"/>
      <c r="E115" s="351"/>
      <c r="F115" s="351"/>
      <c r="G115" s="351"/>
      <c r="H115" s="351"/>
      <c r="I115" s="351"/>
      <c r="J115" s="351"/>
      <c r="K115" s="351"/>
      <c r="L115" s="351"/>
      <c r="M115" s="351"/>
      <c r="N115" s="351"/>
      <c r="O115" s="351"/>
      <c r="P115" s="351"/>
      <c r="Q115" s="351"/>
      <c r="R115" s="351"/>
      <c r="S115" s="351"/>
      <c r="T115" s="351"/>
      <c r="U115" s="351"/>
      <c r="V115" s="351"/>
      <c r="W115" s="351"/>
      <c r="X115" s="351"/>
      <c r="Y115" s="351"/>
      <c r="Z115" s="351"/>
    </row>
    <row r="116" spans="2:26">
      <c r="B116" s="284"/>
      <c r="C116" s="351"/>
      <c r="D116" s="351"/>
      <c r="E116" s="351"/>
      <c r="F116" s="351"/>
      <c r="G116" s="351"/>
      <c r="H116" s="351"/>
      <c r="I116" s="351"/>
      <c r="J116" s="351"/>
      <c r="K116" s="351"/>
      <c r="L116" s="351"/>
      <c r="M116" s="351"/>
      <c r="N116" s="351"/>
      <c r="O116" s="351"/>
      <c r="P116" s="351"/>
      <c r="Q116" s="351"/>
      <c r="R116" s="351"/>
      <c r="S116" s="351"/>
      <c r="T116" s="351"/>
      <c r="U116" s="351"/>
      <c r="V116" s="351"/>
      <c r="W116" s="351"/>
      <c r="X116" s="351"/>
      <c r="Y116" s="351"/>
      <c r="Z116" s="351"/>
    </row>
    <row r="117" spans="2:26">
      <c r="B117" s="284"/>
      <c r="C117" s="351"/>
      <c r="D117" s="351"/>
      <c r="E117" s="351"/>
      <c r="F117" s="351"/>
      <c r="G117" s="351"/>
      <c r="H117" s="351"/>
      <c r="I117" s="351"/>
      <c r="J117" s="351"/>
      <c r="K117" s="351"/>
      <c r="L117" s="351"/>
      <c r="M117" s="351"/>
      <c r="N117" s="351"/>
      <c r="O117" s="351"/>
      <c r="P117" s="351"/>
      <c r="Q117" s="351"/>
      <c r="R117" s="351"/>
      <c r="S117" s="351"/>
      <c r="T117" s="351"/>
      <c r="U117" s="351"/>
      <c r="V117" s="351"/>
      <c r="W117" s="351"/>
      <c r="X117" s="351"/>
      <c r="Y117" s="351"/>
      <c r="Z117" s="351"/>
    </row>
    <row r="118" spans="2:26">
      <c r="B118" s="284"/>
      <c r="C118" s="351"/>
      <c r="D118" s="351"/>
      <c r="E118" s="351"/>
      <c r="F118" s="351"/>
      <c r="G118" s="351"/>
      <c r="H118" s="351"/>
      <c r="I118" s="351"/>
      <c r="J118" s="351"/>
      <c r="K118" s="351"/>
      <c r="L118" s="351"/>
      <c r="M118" s="351"/>
      <c r="N118" s="351"/>
      <c r="O118" s="351"/>
      <c r="P118" s="351"/>
      <c r="Q118" s="351"/>
      <c r="R118" s="351"/>
      <c r="S118" s="351"/>
      <c r="T118" s="351"/>
      <c r="U118" s="351"/>
      <c r="V118" s="351"/>
      <c r="W118" s="351"/>
      <c r="X118" s="351"/>
      <c r="Y118" s="351"/>
      <c r="Z118" s="351"/>
    </row>
    <row r="119" spans="2:26">
      <c r="B119" s="284"/>
      <c r="C119" s="351"/>
      <c r="D119" s="351"/>
      <c r="E119" s="351"/>
      <c r="F119" s="351"/>
      <c r="G119" s="351"/>
      <c r="H119" s="351"/>
      <c r="I119" s="351"/>
      <c r="J119" s="351"/>
      <c r="K119" s="351"/>
      <c r="L119" s="351"/>
      <c r="M119" s="351"/>
      <c r="N119" s="351"/>
      <c r="O119" s="351"/>
      <c r="P119" s="351"/>
      <c r="Q119" s="351"/>
      <c r="R119" s="351"/>
      <c r="S119" s="351"/>
      <c r="T119" s="351"/>
      <c r="U119" s="351"/>
      <c r="V119" s="351"/>
      <c r="W119" s="351"/>
      <c r="X119" s="351"/>
      <c r="Y119" s="351"/>
      <c r="Z119" s="351"/>
    </row>
    <row r="120" spans="2:26">
      <c r="B120" s="284"/>
      <c r="C120" s="351"/>
      <c r="D120" s="351"/>
      <c r="E120" s="351"/>
      <c r="F120" s="351"/>
      <c r="G120" s="351"/>
      <c r="H120" s="351"/>
      <c r="I120" s="351"/>
      <c r="J120" s="351"/>
      <c r="K120" s="351"/>
      <c r="L120" s="351"/>
      <c r="M120" s="351"/>
      <c r="N120" s="351"/>
      <c r="O120" s="351"/>
      <c r="P120" s="351"/>
      <c r="Q120" s="351"/>
      <c r="R120" s="351"/>
      <c r="S120" s="351"/>
      <c r="T120" s="351"/>
      <c r="U120" s="351"/>
      <c r="V120" s="351"/>
      <c r="W120" s="351"/>
      <c r="X120" s="351"/>
      <c r="Y120" s="351"/>
      <c r="Z120" s="351"/>
    </row>
    <row r="121" spans="2:26">
      <c r="B121" s="284"/>
      <c r="C121" s="351"/>
      <c r="D121" s="351"/>
      <c r="E121" s="351"/>
      <c r="F121" s="351"/>
      <c r="G121" s="351"/>
      <c r="H121" s="351"/>
      <c r="I121" s="351"/>
      <c r="J121" s="351"/>
      <c r="K121" s="351"/>
      <c r="L121" s="351"/>
      <c r="M121" s="351"/>
      <c r="N121" s="351"/>
      <c r="O121" s="351"/>
      <c r="P121" s="351"/>
      <c r="Q121" s="351"/>
      <c r="R121" s="351"/>
      <c r="S121" s="351"/>
      <c r="T121" s="351"/>
      <c r="U121" s="351"/>
      <c r="V121" s="351"/>
      <c r="W121" s="351"/>
      <c r="X121" s="351"/>
      <c r="Y121" s="351"/>
      <c r="Z121" s="351"/>
    </row>
    <row r="122" spans="2:26">
      <c r="B122" s="284"/>
      <c r="C122" s="351"/>
      <c r="D122" s="351"/>
      <c r="E122" s="351"/>
      <c r="F122" s="351"/>
      <c r="G122" s="351"/>
      <c r="H122" s="351"/>
      <c r="I122" s="351"/>
      <c r="J122" s="351"/>
      <c r="K122" s="351"/>
      <c r="L122" s="351"/>
      <c r="M122" s="351"/>
      <c r="N122" s="351"/>
      <c r="O122" s="351"/>
      <c r="P122" s="351"/>
      <c r="Q122" s="351"/>
      <c r="R122" s="351"/>
      <c r="S122" s="351"/>
      <c r="T122" s="351"/>
      <c r="U122" s="351"/>
      <c r="V122" s="351"/>
      <c r="W122" s="351"/>
      <c r="X122" s="351"/>
      <c r="Y122" s="351"/>
      <c r="Z122" s="351"/>
    </row>
    <row r="123" spans="2:26">
      <c r="B123" s="284"/>
      <c r="C123" s="351"/>
      <c r="D123" s="351"/>
      <c r="E123" s="351"/>
      <c r="F123" s="351"/>
      <c r="G123" s="351"/>
      <c r="H123" s="351"/>
      <c r="I123" s="351"/>
      <c r="J123" s="351"/>
      <c r="K123" s="351"/>
      <c r="L123" s="351"/>
      <c r="M123" s="351"/>
      <c r="N123" s="351"/>
      <c r="O123" s="351"/>
      <c r="P123" s="351"/>
      <c r="Q123" s="351"/>
      <c r="R123" s="351"/>
      <c r="S123" s="351"/>
      <c r="T123" s="351"/>
      <c r="U123" s="351"/>
      <c r="V123" s="351"/>
      <c r="W123" s="351"/>
      <c r="X123" s="351"/>
      <c r="Y123" s="351"/>
      <c r="Z123" s="351"/>
    </row>
    <row r="124" spans="2:26">
      <c r="B124" s="284"/>
      <c r="C124" s="351"/>
      <c r="D124" s="351"/>
      <c r="E124" s="351"/>
      <c r="F124" s="351"/>
      <c r="G124" s="351"/>
      <c r="H124" s="351"/>
      <c r="I124" s="351"/>
      <c r="J124" s="351"/>
      <c r="K124" s="351"/>
      <c r="L124" s="351"/>
      <c r="M124" s="351"/>
      <c r="N124" s="351"/>
      <c r="O124" s="351"/>
      <c r="P124" s="351"/>
      <c r="Q124" s="351"/>
      <c r="R124" s="351"/>
      <c r="S124" s="351"/>
      <c r="T124" s="351"/>
      <c r="U124" s="351"/>
      <c r="V124" s="351"/>
      <c r="W124" s="351"/>
      <c r="X124" s="351"/>
      <c r="Y124" s="351"/>
      <c r="Z124" s="351"/>
    </row>
    <row r="125" spans="2:26">
      <c r="B125" s="284"/>
      <c r="C125" s="351"/>
      <c r="D125" s="351"/>
      <c r="E125" s="351"/>
      <c r="F125" s="351"/>
      <c r="G125" s="351"/>
      <c r="H125" s="351"/>
      <c r="I125" s="351"/>
      <c r="J125" s="351"/>
      <c r="K125" s="351"/>
      <c r="L125" s="351"/>
      <c r="M125" s="351"/>
      <c r="N125" s="351"/>
      <c r="O125" s="351"/>
      <c r="P125" s="351"/>
      <c r="Q125" s="351"/>
      <c r="R125" s="351"/>
      <c r="S125" s="351"/>
      <c r="T125" s="351"/>
      <c r="U125" s="351"/>
      <c r="V125" s="351"/>
      <c r="W125" s="351"/>
      <c r="X125" s="351"/>
      <c r="Y125" s="351"/>
      <c r="Z125" s="351"/>
    </row>
    <row r="126" spans="2:26">
      <c r="B126" s="284"/>
      <c r="C126" s="351"/>
      <c r="D126" s="351"/>
      <c r="E126" s="351"/>
      <c r="F126" s="351"/>
      <c r="G126" s="351"/>
      <c r="H126" s="351"/>
      <c r="I126" s="351"/>
      <c r="J126" s="351"/>
      <c r="K126" s="351"/>
      <c r="L126" s="351"/>
      <c r="M126" s="351"/>
      <c r="N126" s="351"/>
      <c r="O126" s="351"/>
      <c r="P126" s="351"/>
      <c r="Q126" s="351"/>
      <c r="R126" s="351"/>
      <c r="S126" s="351"/>
      <c r="T126" s="351"/>
      <c r="U126" s="351"/>
      <c r="V126" s="351"/>
      <c r="W126" s="351"/>
      <c r="X126" s="351"/>
      <c r="Y126" s="351"/>
      <c r="Z126" s="351"/>
    </row>
    <row r="127" spans="2:26">
      <c r="B127" s="284"/>
      <c r="C127" s="351"/>
      <c r="D127" s="351"/>
      <c r="E127" s="351"/>
      <c r="F127" s="351"/>
      <c r="G127" s="351"/>
      <c r="H127" s="351"/>
      <c r="I127" s="351"/>
      <c r="J127" s="351"/>
      <c r="K127" s="351"/>
      <c r="L127" s="351"/>
      <c r="M127" s="351"/>
      <c r="N127" s="351"/>
      <c r="O127" s="351"/>
      <c r="P127" s="351"/>
      <c r="Q127" s="351"/>
      <c r="R127" s="351"/>
      <c r="S127" s="351"/>
      <c r="T127" s="351"/>
      <c r="U127" s="351"/>
      <c r="V127" s="351"/>
      <c r="W127" s="351"/>
      <c r="X127" s="351"/>
      <c r="Y127" s="351"/>
      <c r="Z127" s="351"/>
    </row>
    <row r="128" spans="2:26">
      <c r="B128" s="284"/>
      <c r="C128" s="351"/>
      <c r="D128" s="351"/>
      <c r="E128" s="351"/>
      <c r="F128" s="351"/>
      <c r="G128" s="351"/>
      <c r="H128" s="351"/>
      <c r="I128" s="351"/>
      <c r="J128" s="351"/>
      <c r="K128" s="351"/>
      <c r="L128" s="351"/>
      <c r="M128" s="351"/>
      <c r="N128" s="351"/>
      <c r="O128" s="351"/>
      <c r="P128" s="351"/>
      <c r="Q128" s="351"/>
      <c r="R128" s="351"/>
      <c r="S128" s="351"/>
      <c r="T128" s="351"/>
      <c r="U128" s="351"/>
      <c r="V128" s="351"/>
      <c r="W128" s="351"/>
      <c r="X128" s="351"/>
      <c r="Y128" s="351"/>
      <c r="Z128" s="351"/>
    </row>
    <row r="129" spans="2:26">
      <c r="B129" s="284"/>
      <c r="C129" s="351"/>
      <c r="D129" s="351"/>
      <c r="E129" s="351"/>
      <c r="F129" s="351"/>
      <c r="G129" s="351"/>
      <c r="H129" s="351"/>
      <c r="I129" s="351"/>
      <c r="J129" s="351"/>
      <c r="K129" s="351"/>
      <c r="L129" s="351"/>
      <c r="M129" s="351"/>
      <c r="N129" s="351"/>
      <c r="O129" s="351"/>
      <c r="P129" s="351"/>
      <c r="Q129" s="351"/>
      <c r="R129" s="351"/>
      <c r="S129" s="351"/>
      <c r="T129" s="351"/>
      <c r="U129" s="351"/>
      <c r="V129" s="351"/>
      <c r="W129" s="351"/>
      <c r="X129" s="351"/>
      <c r="Y129" s="351"/>
      <c r="Z129" s="351"/>
    </row>
    <row r="130" spans="2:26">
      <c r="B130" s="284"/>
      <c r="C130" s="351"/>
      <c r="D130" s="351"/>
      <c r="E130" s="351"/>
      <c r="F130" s="351"/>
      <c r="G130" s="351"/>
      <c r="H130" s="351"/>
      <c r="I130" s="351"/>
      <c r="J130" s="351"/>
      <c r="K130" s="351"/>
      <c r="L130" s="351"/>
      <c r="M130" s="351"/>
      <c r="N130" s="351"/>
      <c r="O130" s="351"/>
      <c r="P130" s="351"/>
      <c r="Q130" s="351"/>
      <c r="R130" s="351"/>
      <c r="S130" s="351"/>
      <c r="T130" s="351"/>
      <c r="U130" s="351"/>
      <c r="V130" s="351"/>
      <c r="W130" s="351"/>
      <c r="X130" s="351"/>
      <c r="Y130" s="351"/>
      <c r="Z130" s="351"/>
    </row>
    <row r="131" spans="2:26">
      <c r="B131" s="284"/>
      <c r="C131" s="351"/>
      <c r="D131" s="351"/>
      <c r="E131" s="351"/>
      <c r="F131" s="351"/>
      <c r="G131" s="351"/>
      <c r="H131" s="351"/>
      <c r="I131" s="351"/>
      <c r="J131" s="351"/>
      <c r="K131" s="351"/>
      <c r="L131" s="351"/>
      <c r="M131" s="351"/>
      <c r="N131" s="351"/>
      <c r="O131" s="351"/>
      <c r="P131" s="351"/>
      <c r="Q131" s="351"/>
      <c r="R131" s="351"/>
      <c r="S131" s="351"/>
      <c r="T131" s="351"/>
      <c r="U131" s="351"/>
      <c r="V131" s="351"/>
      <c r="W131" s="351"/>
      <c r="X131" s="351"/>
      <c r="Y131" s="351"/>
      <c r="Z131" s="351"/>
    </row>
    <row r="132" spans="2:26">
      <c r="B132" s="284"/>
      <c r="C132" s="351"/>
      <c r="D132" s="351"/>
      <c r="E132" s="351"/>
      <c r="F132" s="351"/>
      <c r="G132" s="351"/>
      <c r="H132" s="351"/>
      <c r="I132" s="351"/>
      <c r="J132" s="351"/>
      <c r="K132" s="351"/>
      <c r="L132" s="351"/>
      <c r="M132" s="351"/>
      <c r="N132" s="351"/>
      <c r="O132" s="351"/>
      <c r="P132" s="351"/>
      <c r="Q132" s="351"/>
      <c r="R132" s="351"/>
      <c r="S132" s="351"/>
      <c r="T132" s="351"/>
      <c r="U132" s="351"/>
      <c r="V132" s="351"/>
      <c r="W132" s="351"/>
      <c r="X132" s="351"/>
      <c r="Y132" s="351"/>
      <c r="Z132" s="351"/>
    </row>
    <row r="133" spans="2:26">
      <c r="B133" s="284"/>
      <c r="C133" s="351"/>
      <c r="D133" s="351"/>
      <c r="E133" s="351"/>
      <c r="F133" s="351"/>
      <c r="G133" s="351"/>
      <c r="H133" s="351"/>
      <c r="I133" s="351"/>
      <c r="J133" s="351"/>
      <c r="K133" s="351"/>
      <c r="L133" s="351"/>
      <c r="M133" s="351"/>
      <c r="N133" s="351"/>
      <c r="O133" s="351"/>
      <c r="P133" s="351"/>
      <c r="Q133" s="351"/>
      <c r="R133" s="351"/>
      <c r="S133" s="351"/>
      <c r="T133" s="351"/>
      <c r="U133" s="351"/>
      <c r="V133" s="351"/>
      <c r="W133" s="351"/>
      <c r="X133" s="351"/>
      <c r="Y133" s="351"/>
      <c r="Z133" s="351"/>
    </row>
    <row r="134" spans="2:26">
      <c r="B134" s="284"/>
      <c r="C134" s="351"/>
      <c r="D134" s="351"/>
      <c r="E134" s="351"/>
      <c r="F134" s="351"/>
      <c r="G134" s="351"/>
      <c r="H134" s="351"/>
      <c r="I134" s="351"/>
      <c r="J134" s="351"/>
      <c r="K134" s="351"/>
      <c r="L134" s="351"/>
      <c r="M134" s="351"/>
      <c r="N134" s="351"/>
      <c r="O134" s="351"/>
      <c r="P134" s="351"/>
      <c r="Q134" s="351"/>
      <c r="R134" s="351"/>
      <c r="S134" s="351"/>
      <c r="T134" s="351"/>
      <c r="U134" s="351"/>
      <c r="V134" s="351"/>
      <c r="W134" s="351"/>
      <c r="X134" s="351"/>
      <c r="Y134" s="351"/>
      <c r="Z134" s="351"/>
    </row>
    <row r="135" spans="2:26">
      <c r="B135" s="284"/>
      <c r="C135" s="351"/>
      <c r="D135" s="351"/>
      <c r="E135" s="351"/>
      <c r="F135" s="351"/>
      <c r="G135" s="351"/>
      <c r="H135" s="351"/>
      <c r="I135" s="351"/>
      <c r="J135" s="351"/>
      <c r="K135" s="351"/>
      <c r="L135" s="351"/>
      <c r="M135" s="351"/>
      <c r="N135" s="351"/>
      <c r="O135" s="351"/>
      <c r="P135" s="351"/>
      <c r="Q135" s="351"/>
      <c r="R135" s="351"/>
      <c r="S135" s="351"/>
      <c r="T135" s="351"/>
      <c r="U135" s="351"/>
      <c r="V135" s="351"/>
      <c r="W135" s="351"/>
      <c r="X135" s="351"/>
      <c r="Y135" s="351"/>
      <c r="Z135" s="351"/>
    </row>
    <row r="136" spans="2:26">
      <c r="B136" s="284"/>
      <c r="C136" s="351"/>
      <c r="D136" s="351"/>
      <c r="E136" s="351"/>
      <c r="F136" s="351"/>
      <c r="G136" s="351"/>
      <c r="H136" s="351"/>
      <c r="I136" s="351"/>
      <c r="J136" s="351"/>
      <c r="K136" s="351"/>
      <c r="L136" s="351"/>
      <c r="M136" s="351"/>
      <c r="N136" s="351"/>
      <c r="O136" s="351"/>
      <c r="P136" s="351"/>
      <c r="Q136" s="351"/>
      <c r="R136" s="351"/>
      <c r="S136" s="351"/>
      <c r="T136" s="351"/>
      <c r="U136" s="351"/>
      <c r="V136" s="351"/>
      <c r="W136" s="351"/>
      <c r="X136" s="351"/>
      <c r="Y136" s="351"/>
      <c r="Z136" s="351"/>
    </row>
    <row r="137" spans="2:26">
      <c r="B137" s="284"/>
      <c r="C137" s="351"/>
      <c r="D137" s="351"/>
      <c r="E137" s="351"/>
      <c r="F137" s="351"/>
      <c r="G137" s="351"/>
      <c r="H137" s="351"/>
      <c r="I137" s="351"/>
      <c r="J137" s="351"/>
      <c r="K137" s="351"/>
      <c r="L137" s="351"/>
      <c r="M137" s="351"/>
      <c r="N137" s="351"/>
      <c r="O137" s="351"/>
      <c r="P137" s="351"/>
      <c r="Q137" s="351"/>
      <c r="R137" s="351"/>
      <c r="S137" s="351"/>
      <c r="T137" s="351"/>
      <c r="U137" s="351"/>
      <c r="V137" s="351"/>
      <c r="W137" s="351"/>
      <c r="X137" s="351"/>
      <c r="Y137" s="351"/>
      <c r="Z137" s="351"/>
    </row>
    <row r="138" spans="2:26">
      <c r="B138" s="284"/>
      <c r="C138" s="351"/>
      <c r="D138" s="351"/>
      <c r="E138" s="351"/>
      <c r="F138" s="351"/>
      <c r="G138" s="351"/>
      <c r="H138" s="351"/>
      <c r="I138" s="351"/>
      <c r="J138" s="351"/>
      <c r="K138" s="351"/>
      <c r="L138" s="351"/>
      <c r="M138" s="351"/>
      <c r="N138" s="351"/>
      <c r="O138" s="351"/>
      <c r="P138" s="351"/>
      <c r="Q138" s="351"/>
      <c r="R138" s="351"/>
      <c r="S138" s="351"/>
      <c r="T138" s="351"/>
      <c r="U138" s="351"/>
      <c r="V138" s="351"/>
      <c r="W138" s="351"/>
      <c r="X138" s="351"/>
      <c r="Y138" s="351"/>
      <c r="Z138" s="351"/>
    </row>
    <row r="139" spans="2:26">
      <c r="B139" s="284"/>
      <c r="C139" s="351"/>
      <c r="D139" s="351"/>
      <c r="E139" s="351"/>
      <c r="F139" s="351"/>
      <c r="G139" s="351"/>
      <c r="H139" s="351"/>
      <c r="I139" s="351"/>
      <c r="J139" s="351"/>
      <c r="K139" s="351"/>
      <c r="L139" s="351"/>
      <c r="M139" s="351"/>
      <c r="N139" s="351"/>
      <c r="O139" s="351"/>
      <c r="P139" s="351"/>
      <c r="Q139" s="351"/>
      <c r="R139" s="351"/>
      <c r="S139" s="351"/>
      <c r="T139" s="351"/>
      <c r="U139" s="351"/>
      <c r="V139" s="351"/>
      <c r="W139" s="351"/>
      <c r="X139" s="351"/>
      <c r="Y139" s="351"/>
      <c r="Z139" s="351"/>
    </row>
    <row r="140" spans="2:26">
      <c r="B140" s="284"/>
      <c r="C140" s="351"/>
      <c r="D140" s="351"/>
      <c r="E140" s="351"/>
      <c r="F140" s="351"/>
      <c r="G140" s="351"/>
      <c r="H140" s="351"/>
      <c r="I140" s="351"/>
      <c r="J140" s="351"/>
      <c r="K140" s="351"/>
      <c r="L140" s="351"/>
      <c r="M140" s="351"/>
      <c r="N140" s="351"/>
      <c r="O140" s="351"/>
      <c r="P140" s="351"/>
      <c r="Q140" s="351"/>
      <c r="R140" s="351"/>
      <c r="S140" s="351"/>
      <c r="T140" s="351"/>
      <c r="U140" s="351"/>
      <c r="V140" s="351"/>
      <c r="W140" s="351"/>
      <c r="X140" s="351"/>
      <c r="Y140" s="351"/>
      <c r="Z140" s="351"/>
    </row>
    <row r="141" spans="2:26">
      <c r="B141" s="284"/>
      <c r="C141" s="351"/>
      <c r="D141" s="351"/>
      <c r="E141" s="351"/>
      <c r="F141" s="351"/>
      <c r="G141" s="351"/>
      <c r="H141" s="351"/>
      <c r="I141" s="351"/>
      <c r="J141" s="351"/>
      <c r="K141" s="351"/>
      <c r="L141" s="351"/>
      <c r="M141" s="351"/>
      <c r="N141" s="351"/>
      <c r="O141" s="351"/>
      <c r="P141" s="351"/>
      <c r="Q141" s="351"/>
      <c r="R141" s="351"/>
      <c r="S141" s="351"/>
      <c r="T141" s="351"/>
      <c r="U141" s="351"/>
      <c r="V141" s="351"/>
      <c r="W141" s="351"/>
      <c r="X141" s="351"/>
      <c r="Y141" s="351"/>
      <c r="Z141" s="351"/>
    </row>
    <row r="142" spans="2:26">
      <c r="B142" s="284"/>
      <c r="C142" s="351"/>
      <c r="D142" s="351"/>
      <c r="E142" s="351"/>
      <c r="F142" s="351"/>
      <c r="G142" s="351"/>
      <c r="H142" s="351"/>
      <c r="I142" s="351"/>
      <c r="J142" s="351"/>
      <c r="K142" s="351"/>
      <c r="L142" s="351"/>
      <c r="M142" s="351"/>
      <c r="N142" s="351"/>
      <c r="O142" s="351"/>
      <c r="P142" s="351"/>
      <c r="Q142" s="351"/>
      <c r="R142" s="351"/>
      <c r="S142" s="351"/>
      <c r="T142" s="351"/>
      <c r="U142" s="351"/>
      <c r="V142" s="351"/>
      <c r="W142" s="351"/>
      <c r="X142" s="351"/>
      <c r="Y142" s="351"/>
      <c r="Z142" s="351"/>
    </row>
    <row r="143" spans="2:26">
      <c r="B143" s="284"/>
      <c r="C143" s="351"/>
      <c r="D143" s="351"/>
      <c r="E143" s="351"/>
      <c r="F143" s="351"/>
      <c r="G143" s="351"/>
      <c r="H143" s="351"/>
      <c r="I143" s="351"/>
      <c r="J143" s="351"/>
      <c r="K143" s="351"/>
      <c r="L143" s="351"/>
      <c r="M143" s="351"/>
      <c r="N143" s="351"/>
      <c r="O143" s="351"/>
      <c r="P143" s="351"/>
      <c r="Q143" s="351"/>
      <c r="R143" s="351"/>
      <c r="S143" s="351"/>
      <c r="T143" s="351"/>
      <c r="U143" s="351"/>
      <c r="V143" s="351"/>
      <c r="W143" s="351"/>
      <c r="X143" s="351"/>
      <c r="Y143" s="351"/>
      <c r="Z143" s="351"/>
    </row>
  </sheetData>
  <pageMargins left="0.7" right="0.7" top="0.75" bottom="0.75" header="0.3" footer="0.3"/>
  <pageSetup orientation="portrait" horizontalDpi="4294967293" verticalDpi="4294967293" r:id="rId1"/>
</worksheet>
</file>

<file path=xl/worksheets/sheet23.xml><?xml version="1.0" encoding="utf-8"?>
<worksheet xmlns="http://schemas.openxmlformats.org/spreadsheetml/2006/main" xmlns:r="http://schemas.openxmlformats.org/officeDocument/2006/relationships">
  <dimension ref="A1:M10"/>
  <sheetViews>
    <sheetView workbookViewId="0">
      <selection activeCell="N15" sqref="N15"/>
    </sheetView>
  </sheetViews>
  <sheetFormatPr defaultRowHeight="14.25"/>
  <cols>
    <col min="1" max="1" width="21.125" customWidth="1"/>
    <col min="5" max="5" width="11.25" customWidth="1"/>
    <col min="10" max="10" width="10.125" customWidth="1"/>
  </cols>
  <sheetData>
    <row r="1" spans="1:13" ht="15.75" thickBot="1">
      <c r="A1" s="623" t="s">
        <v>6133</v>
      </c>
      <c r="B1" s="168" t="s">
        <v>5343</v>
      </c>
      <c r="C1" s="168" t="s">
        <v>191</v>
      </c>
      <c r="D1" s="168" t="s">
        <v>22</v>
      </c>
      <c r="E1" s="168" t="s">
        <v>34</v>
      </c>
      <c r="F1" s="168" t="s">
        <v>42</v>
      </c>
      <c r="G1" s="168" t="s">
        <v>52</v>
      </c>
      <c r="H1" s="168" t="s">
        <v>93</v>
      </c>
      <c r="I1" s="168" t="s">
        <v>63</v>
      </c>
      <c r="J1" s="168" t="s">
        <v>71</v>
      </c>
      <c r="K1" s="168" t="s">
        <v>4321</v>
      </c>
      <c r="L1" s="168" t="s">
        <v>84</v>
      </c>
      <c r="M1" s="168" t="s">
        <v>4880</v>
      </c>
    </row>
    <row r="2" spans="1:13" ht="15">
      <c r="A2" s="215" t="s">
        <v>3969</v>
      </c>
      <c r="B2" s="693"/>
      <c r="C2" s="693" t="s">
        <v>236</v>
      </c>
      <c r="D2" s="693"/>
      <c r="E2" s="693"/>
      <c r="F2" s="693"/>
      <c r="G2" s="693"/>
      <c r="H2" s="693"/>
      <c r="I2" s="693"/>
      <c r="J2" s="693"/>
      <c r="K2" s="693"/>
      <c r="L2" s="693"/>
      <c r="M2" s="693"/>
    </row>
    <row r="3" spans="1:13" ht="15">
      <c r="A3" s="689" t="s">
        <v>4078</v>
      </c>
      <c r="B3" s="694"/>
      <c r="C3" s="694" t="s">
        <v>236</v>
      </c>
      <c r="D3" s="694"/>
      <c r="E3" s="694"/>
      <c r="F3" s="694"/>
      <c r="G3" s="694"/>
      <c r="H3" s="694"/>
      <c r="I3" s="694"/>
      <c r="J3" s="694"/>
      <c r="K3" s="694"/>
      <c r="L3" s="694"/>
      <c r="M3" s="694"/>
    </row>
    <row r="4" spans="1:13" ht="15">
      <c r="A4" s="689" t="s">
        <v>3970</v>
      </c>
      <c r="B4" s="694"/>
      <c r="C4" s="694" t="s">
        <v>236</v>
      </c>
      <c r="D4" s="694"/>
      <c r="E4" s="694"/>
      <c r="F4" s="694"/>
      <c r="G4" s="694"/>
      <c r="H4" s="694"/>
      <c r="I4" s="694"/>
      <c r="J4" s="694"/>
      <c r="K4" s="694"/>
      <c r="L4" s="694"/>
      <c r="M4" s="694"/>
    </row>
    <row r="5" spans="1:13" ht="15">
      <c r="A5" s="689" t="s">
        <v>4079</v>
      </c>
      <c r="B5" s="694"/>
      <c r="C5" s="694" t="s">
        <v>236</v>
      </c>
      <c r="D5" s="694"/>
      <c r="E5" s="694"/>
      <c r="F5" s="694"/>
      <c r="G5" s="694"/>
      <c r="H5" s="694"/>
      <c r="I5" s="694"/>
      <c r="J5" s="694"/>
      <c r="K5" s="694"/>
      <c r="L5" s="694"/>
      <c r="M5" s="694"/>
    </row>
    <row r="6" spans="1:13" ht="15">
      <c r="A6" s="215" t="s">
        <v>4080</v>
      </c>
      <c r="B6" s="694"/>
      <c r="C6" s="694" t="s">
        <v>236</v>
      </c>
      <c r="D6" s="694"/>
      <c r="E6" s="694"/>
      <c r="F6" s="694"/>
      <c r="G6" s="694"/>
      <c r="H6" s="694"/>
      <c r="I6" s="694"/>
      <c r="J6" s="694"/>
      <c r="K6" s="694"/>
      <c r="L6" s="694"/>
      <c r="M6" s="694"/>
    </row>
    <row r="7" spans="1:13" ht="15.75" thickBot="1">
      <c r="A7" s="215" t="s">
        <v>4035</v>
      </c>
      <c r="B7" s="695"/>
      <c r="C7" s="696" t="s">
        <v>236</v>
      </c>
      <c r="D7" s="695"/>
      <c r="E7" s="695"/>
      <c r="F7" s="695"/>
      <c r="G7" s="695"/>
      <c r="H7" s="695"/>
      <c r="I7" s="695"/>
      <c r="J7" s="695"/>
      <c r="K7" s="695"/>
      <c r="L7" s="695"/>
      <c r="M7" s="695"/>
    </row>
    <row r="8" spans="1:13" ht="15" thickBot="1">
      <c r="A8" s="215"/>
    </row>
    <row r="9" spans="1:13" ht="15.75" thickBot="1">
      <c r="A9" s="215" t="s">
        <v>6236</v>
      </c>
      <c r="B9" s="697"/>
      <c r="C9" s="698" t="s">
        <v>236</v>
      </c>
      <c r="D9" s="697"/>
      <c r="E9" s="697"/>
      <c r="F9" s="697"/>
      <c r="G9" s="697"/>
      <c r="H9" s="697"/>
      <c r="I9" s="697"/>
      <c r="J9" s="697"/>
      <c r="K9" s="697"/>
      <c r="L9" s="697"/>
      <c r="M9" s="697"/>
    </row>
    <row r="10" spans="1:13">
      <c r="A10" s="689"/>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1:U143"/>
  <sheetViews>
    <sheetView tabSelected="1" zoomScale="85" zoomScaleNormal="85" workbookViewId="0">
      <pane xSplit="1" ySplit="1" topLeftCell="F3" activePane="bottomRight" state="frozen"/>
      <selection pane="topRight" activeCell="B1" sqref="B1"/>
      <selection pane="bottomLeft" activeCell="A2" sqref="A2"/>
      <selection pane="bottomRight" activeCell="R1" sqref="R1"/>
    </sheetView>
  </sheetViews>
  <sheetFormatPr defaultRowHeight="14.25"/>
  <cols>
    <col min="1" max="1" width="24.875" customWidth="1"/>
    <col min="2" max="2" width="10.875" customWidth="1"/>
    <col min="3" max="3" width="12.625" customWidth="1"/>
    <col min="4" max="12" width="10.75" customWidth="1"/>
    <col min="14" max="14" width="10.75" style="24" customWidth="1"/>
    <col min="15" max="15" width="10.75" customWidth="1"/>
    <col min="16" max="16" width="20.375" style="759" bestFit="1" customWidth="1"/>
    <col min="17" max="17" width="25.875" bestFit="1" customWidth="1"/>
    <col min="18" max="21" width="10.75" customWidth="1"/>
  </cols>
  <sheetData>
    <row r="1" spans="1:17" ht="15.75" thickBot="1">
      <c r="A1" s="168" t="s">
        <v>4047</v>
      </c>
      <c r="B1" s="168" t="s">
        <v>5343</v>
      </c>
      <c r="C1" s="168" t="s">
        <v>191</v>
      </c>
      <c r="D1" s="168" t="s">
        <v>22</v>
      </c>
      <c r="E1" s="168" t="s">
        <v>34</v>
      </c>
      <c r="F1" s="168" t="s">
        <v>42</v>
      </c>
      <c r="G1" s="168" t="s">
        <v>52</v>
      </c>
      <c r="H1" s="168" t="s">
        <v>93</v>
      </c>
      <c r="I1" s="168" t="s">
        <v>63</v>
      </c>
      <c r="J1" s="168" t="s">
        <v>71</v>
      </c>
      <c r="K1" s="168" t="s">
        <v>4321</v>
      </c>
      <c r="L1" s="168" t="s">
        <v>84</v>
      </c>
      <c r="M1" s="439" t="s">
        <v>4880</v>
      </c>
      <c r="N1" s="616" t="s">
        <v>6115</v>
      </c>
      <c r="O1" s="616" t="s">
        <v>6122</v>
      </c>
      <c r="P1" s="758" t="s">
        <v>6458</v>
      </c>
      <c r="Q1" s="616" t="s">
        <v>6461</v>
      </c>
    </row>
    <row r="2" spans="1:17" ht="15.75" thickBot="1">
      <c r="A2" s="749" t="s">
        <v>4088</v>
      </c>
      <c r="B2" s="750"/>
      <c r="C2" s="750"/>
      <c r="D2" s="750"/>
      <c r="E2" s="750"/>
      <c r="F2" s="750"/>
      <c r="G2" s="750"/>
      <c r="H2" s="750"/>
      <c r="I2" s="750"/>
      <c r="J2" s="750"/>
      <c r="K2" s="750"/>
      <c r="L2" s="750"/>
      <c r="M2" s="751"/>
    </row>
    <row r="3" spans="1:17" ht="15.75" thickBot="1">
      <c r="A3" s="606" t="s">
        <v>4089</v>
      </c>
      <c r="B3" s="268" t="s">
        <v>4625</v>
      </c>
      <c r="C3" s="250" t="s">
        <v>4625</v>
      </c>
      <c r="D3" s="250"/>
      <c r="E3" s="250" t="s">
        <v>4050</v>
      </c>
      <c r="F3" s="250" t="s">
        <v>4052</v>
      </c>
      <c r="G3" s="250" t="s">
        <v>4052</v>
      </c>
      <c r="H3" s="250" t="s">
        <v>4052</v>
      </c>
      <c r="I3" s="250" t="s">
        <v>5940</v>
      </c>
      <c r="J3" s="250" t="s">
        <v>4052</v>
      </c>
      <c r="K3" s="250" t="s">
        <v>4625</v>
      </c>
      <c r="L3" s="250" t="s">
        <v>4052</v>
      </c>
      <c r="M3" s="250" t="s">
        <v>5181</v>
      </c>
    </row>
    <row r="4" spans="1:17" ht="15.75" thickBot="1">
      <c r="A4" s="749" t="s">
        <v>5369</v>
      </c>
      <c r="B4" s="750"/>
      <c r="C4" s="750"/>
      <c r="D4" s="750"/>
      <c r="E4" s="750"/>
      <c r="F4" s="750"/>
      <c r="G4" s="750"/>
      <c r="H4" s="750"/>
      <c r="I4" s="750"/>
      <c r="J4" s="750"/>
      <c r="K4" s="750"/>
      <c r="L4" s="750"/>
      <c r="M4" s="751"/>
    </row>
    <row r="5" spans="1:17" s="646" customFormat="1" ht="15">
      <c r="A5" s="603" t="s">
        <v>6208</v>
      </c>
      <c r="B5" s="250"/>
      <c r="C5" s="250" t="s">
        <v>4052</v>
      </c>
      <c r="D5" s="250"/>
      <c r="E5" s="250"/>
      <c r="F5" s="250"/>
      <c r="G5" s="250"/>
      <c r="H5" s="250"/>
      <c r="I5" s="250"/>
      <c r="J5" s="250"/>
      <c r="K5" s="250" t="s">
        <v>4052</v>
      </c>
      <c r="L5" s="250"/>
      <c r="M5" s="250"/>
      <c r="N5" s="24"/>
      <c r="P5" s="759"/>
    </row>
    <row r="6" spans="1:17" ht="15">
      <c r="A6" s="603" t="s">
        <v>6053</v>
      </c>
      <c r="B6" s="250"/>
      <c r="C6" s="250" t="s">
        <v>4052</v>
      </c>
      <c r="D6" s="250"/>
      <c r="E6" s="250"/>
      <c r="F6" s="250"/>
      <c r="G6" s="250"/>
      <c r="H6" s="250"/>
      <c r="I6" s="250" t="s">
        <v>4052</v>
      </c>
      <c r="J6" s="250"/>
      <c r="K6" s="250" t="s">
        <v>4052</v>
      </c>
      <c r="L6" s="250"/>
      <c r="M6" s="250"/>
    </row>
    <row r="7" spans="1:17" s="642" customFormat="1" ht="15">
      <c r="A7" s="603" t="s">
        <v>6177</v>
      </c>
      <c r="B7" s="250"/>
      <c r="C7" s="250" t="s">
        <v>4050</v>
      </c>
      <c r="D7" s="250"/>
      <c r="E7" s="250"/>
      <c r="F7" s="250"/>
      <c r="G7" s="250"/>
      <c r="H7" s="250"/>
      <c r="I7" s="250" t="s">
        <v>4050</v>
      </c>
      <c r="J7" s="250"/>
      <c r="K7" s="250"/>
      <c r="L7" s="250"/>
      <c r="M7" s="250"/>
      <c r="N7" s="24"/>
      <c r="P7" s="759"/>
    </row>
    <row r="8" spans="1:17" ht="15">
      <c r="A8" s="603" t="s">
        <v>6106</v>
      </c>
      <c r="B8" s="250"/>
      <c r="C8" s="250" t="s">
        <v>4052</v>
      </c>
      <c r="D8" s="250"/>
      <c r="E8" s="250"/>
      <c r="F8" s="250"/>
      <c r="G8" s="250"/>
      <c r="H8" s="250"/>
      <c r="I8" s="250" t="s">
        <v>4050</v>
      </c>
      <c r="J8" s="250"/>
      <c r="K8" s="250"/>
      <c r="L8" s="250"/>
      <c r="M8" s="250"/>
    </row>
    <row r="9" spans="1:17" ht="15">
      <c r="A9" s="603" t="s">
        <v>5370</v>
      </c>
      <c r="B9" s="250" t="s">
        <v>4056</v>
      </c>
      <c r="C9" s="250"/>
      <c r="D9" s="250"/>
      <c r="E9" s="250"/>
      <c r="F9" s="250"/>
      <c r="G9" s="250"/>
      <c r="H9" s="250"/>
      <c r="I9" s="250"/>
      <c r="J9" s="250"/>
      <c r="K9" s="250"/>
      <c r="L9" s="250"/>
      <c r="M9" s="250"/>
    </row>
    <row r="10" spans="1:17" ht="15">
      <c r="A10" s="603" t="s">
        <v>5941</v>
      </c>
      <c r="B10" s="250"/>
      <c r="C10" s="250" t="s">
        <v>4612</v>
      </c>
      <c r="D10" s="250"/>
      <c r="E10" s="250"/>
      <c r="F10" s="250"/>
      <c r="G10" s="250"/>
      <c r="H10" s="250"/>
      <c r="I10" s="250" t="s">
        <v>4056</v>
      </c>
      <c r="J10" s="250"/>
      <c r="K10" s="250" t="s">
        <v>4056</v>
      </c>
      <c r="L10" s="250"/>
      <c r="M10" s="250"/>
    </row>
    <row r="11" spans="1:17" ht="15">
      <c r="A11" s="603" t="s">
        <v>5942</v>
      </c>
      <c r="B11" s="250"/>
      <c r="C11" s="250" t="s">
        <v>4625</v>
      </c>
      <c r="D11" s="250"/>
      <c r="E11" s="250"/>
      <c r="F11" s="250"/>
      <c r="G11" s="250"/>
      <c r="H11" s="250"/>
      <c r="I11" s="250" t="s">
        <v>4625</v>
      </c>
      <c r="J11" s="250"/>
      <c r="K11" s="250" t="s">
        <v>4625</v>
      </c>
      <c r="L11" s="250"/>
      <c r="M11" s="250"/>
    </row>
    <row r="12" spans="1:17" ht="15">
      <c r="A12" s="603" t="s">
        <v>5943</v>
      </c>
      <c r="B12" s="250"/>
      <c r="C12" s="250" t="s">
        <v>4056</v>
      </c>
      <c r="D12" s="250"/>
      <c r="E12" s="250"/>
      <c r="F12" s="250"/>
      <c r="G12" s="250"/>
      <c r="H12" s="250"/>
      <c r="I12" s="250" t="s">
        <v>4050</v>
      </c>
      <c r="J12" s="250"/>
      <c r="K12" s="250" t="s">
        <v>4052</v>
      </c>
      <c r="L12" s="250"/>
      <c r="M12" s="250"/>
    </row>
    <row r="13" spans="1:17" ht="15">
      <c r="A13" s="603" t="s">
        <v>5945</v>
      </c>
      <c r="B13" s="250"/>
      <c r="C13" s="250" t="s">
        <v>4052</v>
      </c>
      <c r="D13" s="250"/>
      <c r="E13" s="250"/>
      <c r="F13" s="250"/>
      <c r="G13" s="250"/>
      <c r="H13" s="250"/>
      <c r="I13" s="250" t="s">
        <v>4052</v>
      </c>
      <c r="J13" s="250"/>
      <c r="K13" s="250" t="s">
        <v>4052</v>
      </c>
      <c r="L13" s="250"/>
      <c r="M13" s="250"/>
    </row>
    <row r="14" spans="1:17" ht="15">
      <c r="A14" s="603" t="s">
        <v>5985</v>
      </c>
      <c r="B14" s="250"/>
      <c r="C14" s="250" t="s">
        <v>4050</v>
      </c>
      <c r="D14" s="250"/>
      <c r="E14" s="250"/>
      <c r="F14" s="250"/>
      <c r="G14" s="250"/>
      <c r="H14" s="250"/>
      <c r="I14" s="250" t="s">
        <v>4050</v>
      </c>
      <c r="J14" s="250"/>
      <c r="K14" s="250" t="s">
        <v>4050</v>
      </c>
      <c r="L14" s="250"/>
      <c r="M14" s="250"/>
    </row>
    <row r="15" spans="1:17" ht="15">
      <c r="A15" s="603" t="s">
        <v>6089</v>
      </c>
      <c r="B15" s="250"/>
      <c r="C15" s="250" t="s">
        <v>4050</v>
      </c>
      <c r="D15" s="250"/>
      <c r="E15" s="250"/>
      <c r="F15" s="250"/>
      <c r="G15" s="250"/>
      <c r="H15" s="250"/>
      <c r="I15" s="250" t="s">
        <v>4050</v>
      </c>
      <c r="J15" s="250"/>
      <c r="K15" s="250" t="s">
        <v>4052</v>
      </c>
      <c r="L15" s="250"/>
      <c r="M15" s="250"/>
    </row>
    <row r="16" spans="1:17" ht="15">
      <c r="A16" s="603" t="s">
        <v>6054</v>
      </c>
      <c r="B16" s="250"/>
      <c r="C16" s="250" t="s">
        <v>4052</v>
      </c>
      <c r="D16" s="250"/>
      <c r="E16" s="250"/>
      <c r="F16" s="250"/>
      <c r="G16" s="250"/>
      <c r="H16" s="250"/>
      <c r="I16" s="250" t="s">
        <v>4052</v>
      </c>
      <c r="J16" s="250"/>
      <c r="K16" s="250" t="s">
        <v>4052</v>
      </c>
      <c r="L16" s="250"/>
      <c r="M16" s="250"/>
    </row>
    <row r="17" spans="1:17" ht="15">
      <c r="A17" s="603" t="s">
        <v>5944</v>
      </c>
      <c r="B17" s="250"/>
      <c r="C17" s="250" t="s">
        <v>4056</v>
      </c>
      <c r="D17" s="250"/>
      <c r="E17" s="250"/>
      <c r="F17" s="250"/>
      <c r="G17" s="250"/>
      <c r="H17" s="250"/>
      <c r="I17" s="250" t="s">
        <v>4056</v>
      </c>
      <c r="J17" s="250"/>
      <c r="K17" s="250"/>
      <c r="L17" s="250"/>
      <c r="M17" s="250"/>
      <c r="O17" t="s">
        <v>6123</v>
      </c>
    </row>
    <row r="18" spans="1:17" ht="15">
      <c r="A18" s="598" t="s">
        <v>6084</v>
      </c>
      <c r="B18" s="250"/>
      <c r="C18" s="250" t="s">
        <v>6088</v>
      </c>
      <c r="D18" s="250"/>
      <c r="E18" s="250"/>
      <c r="F18" s="250"/>
      <c r="G18" s="250"/>
      <c r="H18" s="250"/>
      <c r="I18" s="250" t="s">
        <v>6088</v>
      </c>
      <c r="J18" s="250"/>
      <c r="K18" s="250"/>
      <c r="L18" s="250"/>
      <c r="M18" s="250"/>
      <c r="N18" s="24" t="s">
        <v>6121</v>
      </c>
    </row>
    <row r="19" spans="1:17" ht="15">
      <c r="A19" s="603" t="s">
        <v>5986</v>
      </c>
      <c r="B19" s="250"/>
      <c r="C19" s="250" t="s">
        <v>4625</v>
      </c>
      <c r="D19" s="250"/>
      <c r="E19" s="250"/>
      <c r="F19" s="250"/>
      <c r="G19" s="250"/>
      <c r="H19" s="250"/>
      <c r="I19" s="250" t="s">
        <v>4625</v>
      </c>
      <c r="J19" s="250"/>
      <c r="K19" s="250" t="s">
        <v>4612</v>
      </c>
      <c r="L19" s="250"/>
      <c r="M19" s="250"/>
    </row>
    <row r="20" spans="1:17" ht="15">
      <c r="A20" s="598" t="s">
        <v>6055</v>
      </c>
      <c r="B20" s="250"/>
      <c r="C20" s="250" t="s">
        <v>6088</v>
      </c>
      <c r="D20" s="250"/>
      <c r="E20" s="250"/>
      <c r="F20" s="250"/>
      <c r="G20" s="250"/>
      <c r="H20" s="250"/>
      <c r="I20" s="250" t="s">
        <v>5988</v>
      </c>
      <c r="J20" s="250"/>
      <c r="K20" s="250" t="s">
        <v>6088</v>
      </c>
      <c r="L20" s="250"/>
      <c r="M20" s="250"/>
      <c r="N20" s="617" t="s">
        <v>6116</v>
      </c>
      <c r="P20" s="759" t="s">
        <v>5300</v>
      </c>
      <c r="Q20" s="709" t="s">
        <v>6462</v>
      </c>
    </row>
    <row r="21" spans="1:17" ht="15">
      <c r="A21" s="598" t="s">
        <v>6056</v>
      </c>
      <c r="B21" s="250"/>
      <c r="C21" s="250" t="s">
        <v>6088</v>
      </c>
      <c r="D21" s="250"/>
      <c r="E21" s="250"/>
      <c r="F21" s="250"/>
      <c r="G21" s="250"/>
      <c r="H21" s="250"/>
      <c r="I21" s="250" t="s">
        <v>5988</v>
      </c>
      <c r="J21" s="250"/>
      <c r="K21" s="250" t="s">
        <v>6088</v>
      </c>
      <c r="L21" s="250"/>
      <c r="M21" s="250"/>
      <c r="N21" s="618" t="s">
        <v>6117</v>
      </c>
      <c r="O21" t="s">
        <v>6188</v>
      </c>
      <c r="P21" s="759" t="s">
        <v>6459</v>
      </c>
      <c r="Q21" s="709" t="s">
        <v>6463</v>
      </c>
    </row>
    <row r="22" spans="1:17" ht="15">
      <c r="A22" s="598" t="s">
        <v>6040</v>
      </c>
      <c r="B22" s="250"/>
      <c r="C22" s="250" t="s">
        <v>549</v>
      </c>
      <c r="D22" s="250"/>
      <c r="E22" s="250"/>
      <c r="F22" s="250"/>
      <c r="G22" s="250"/>
      <c r="H22" s="250"/>
      <c r="I22" s="250" t="s">
        <v>6190</v>
      </c>
      <c r="J22" s="250"/>
      <c r="K22" s="250"/>
      <c r="L22" s="250"/>
      <c r="M22" s="250"/>
      <c r="N22" s="619" t="s">
        <v>6118</v>
      </c>
      <c r="O22" s="644" t="s">
        <v>6189</v>
      </c>
      <c r="P22" s="759" t="s">
        <v>5326</v>
      </c>
      <c r="Q22" s="709" t="s">
        <v>6464</v>
      </c>
    </row>
    <row r="23" spans="1:17" ht="15">
      <c r="A23" s="598" t="s">
        <v>6060</v>
      </c>
      <c r="B23" s="250"/>
      <c r="C23" s="250" t="s">
        <v>6088</v>
      </c>
      <c r="D23" s="250"/>
      <c r="E23" s="250"/>
      <c r="F23" s="250"/>
      <c r="G23" s="250"/>
      <c r="H23" s="250"/>
      <c r="I23" s="250" t="s">
        <v>549</v>
      </c>
      <c r="J23" s="250"/>
      <c r="K23" s="250" t="s">
        <v>6088</v>
      </c>
      <c r="L23" s="250"/>
      <c r="M23" s="250"/>
      <c r="N23" s="618" t="s">
        <v>6117</v>
      </c>
      <c r="O23" t="s">
        <v>6124</v>
      </c>
      <c r="P23" s="759" t="s">
        <v>6460</v>
      </c>
      <c r="Q23" s="709" t="s">
        <v>6465</v>
      </c>
    </row>
    <row r="24" spans="1:17" ht="15">
      <c r="A24" s="598" t="s">
        <v>5987</v>
      </c>
      <c r="B24" s="250"/>
      <c r="C24" s="250" t="s">
        <v>549</v>
      </c>
      <c r="D24" s="250"/>
      <c r="E24" s="250"/>
      <c r="F24" s="250"/>
      <c r="G24" s="250"/>
      <c r="H24" s="250"/>
      <c r="I24" s="250" t="s">
        <v>549</v>
      </c>
      <c r="J24" s="250"/>
      <c r="K24" s="250" t="s">
        <v>5988</v>
      </c>
      <c r="L24" s="250"/>
      <c r="M24" s="250"/>
      <c r="N24" s="619" t="s">
        <v>6118</v>
      </c>
      <c r="P24" s="759" t="s">
        <v>5323</v>
      </c>
      <c r="Q24" s="709" t="s">
        <v>6466</v>
      </c>
    </row>
    <row r="25" spans="1:17" ht="15">
      <c r="A25" s="598" t="s">
        <v>5990</v>
      </c>
      <c r="B25" s="250"/>
      <c r="C25" s="250" t="s">
        <v>6088</v>
      </c>
      <c r="D25" s="250"/>
      <c r="E25" s="250"/>
      <c r="F25" s="250"/>
      <c r="G25" s="250"/>
      <c r="H25" s="250"/>
      <c r="I25" s="250" t="s">
        <v>6191</v>
      </c>
      <c r="J25" s="250"/>
      <c r="K25" s="250"/>
      <c r="L25" s="250"/>
      <c r="M25" s="250"/>
      <c r="N25" s="620" t="s">
        <v>6119</v>
      </c>
      <c r="P25" s="759" t="s">
        <v>5307</v>
      </c>
      <c r="Q25" s="709" t="s">
        <v>6467</v>
      </c>
    </row>
    <row r="26" spans="1:17" ht="15">
      <c r="A26" s="598" t="s">
        <v>6057</v>
      </c>
      <c r="B26" s="250"/>
      <c r="C26" s="250" t="s">
        <v>5988</v>
      </c>
      <c r="D26" s="250"/>
      <c r="E26" s="250"/>
      <c r="F26" s="250"/>
      <c r="G26" s="250"/>
      <c r="H26" s="250"/>
      <c r="I26" s="250" t="s">
        <v>6190</v>
      </c>
      <c r="J26" s="250"/>
      <c r="K26" s="250"/>
      <c r="L26" s="250"/>
      <c r="M26" s="250"/>
      <c r="N26" s="621" t="s">
        <v>6120</v>
      </c>
      <c r="P26" s="759" t="s">
        <v>5972</v>
      </c>
      <c r="Q26" s="709" t="s">
        <v>6468</v>
      </c>
    </row>
    <row r="27" spans="1:17" ht="15">
      <c r="A27" s="598" t="s">
        <v>6058</v>
      </c>
      <c r="B27" s="250"/>
      <c r="C27" s="250" t="s">
        <v>5988</v>
      </c>
      <c r="D27" s="250"/>
      <c r="E27" s="250"/>
      <c r="F27" s="250"/>
      <c r="G27" s="250"/>
      <c r="H27" s="250"/>
      <c r="I27" s="250" t="s">
        <v>549</v>
      </c>
      <c r="J27" s="250"/>
      <c r="K27" s="250" t="s">
        <v>6088</v>
      </c>
      <c r="L27" s="250"/>
      <c r="M27" s="250"/>
      <c r="N27" s="617" t="s">
        <v>6116</v>
      </c>
      <c r="P27" s="759" t="s">
        <v>5303</v>
      </c>
      <c r="Q27" s="709" t="s">
        <v>6469</v>
      </c>
    </row>
    <row r="28" spans="1:17" ht="15">
      <c r="A28" s="598" t="s">
        <v>6087</v>
      </c>
      <c r="B28" s="250"/>
      <c r="C28" s="250" t="s">
        <v>5988</v>
      </c>
      <c r="D28" s="250"/>
      <c r="E28" s="250"/>
      <c r="F28" s="250"/>
      <c r="G28" s="250"/>
      <c r="H28" s="250"/>
      <c r="I28" s="250" t="s">
        <v>5988</v>
      </c>
      <c r="J28" s="250"/>
      <c r="K28" s="250"/>
      <c r="L28" s="250"/>
      <c r="M28" s="250"/>
      <c r="N28" s="621" t="s">
        <v>6120</v>
      </c>
      <c r="P28" s="759" t="s">
        <v>5328</v>
      </c>
      <c r="Q28" s="709" t="s">
        <v>6470</v>
      </c>
    </row>
    <row r="29" spans="1:17" ht="15">
      <c r="A29" s="598" t="s">
        <v>6059</v>
      </c>
      <c r="B29" s="250"/>
      <c r="C29" s="250" t="s">
        <v>6088</v>
      </c>
      <c r="D29" s="250"/>
      <c r="E29" s="250"/>
      <c r="F29" s="250"/>
      <c r="G29" s="250"/>
      <c r="H29" s="250"/>
      <c r="I29" s="250" t="s">
        <v>4050</v>
      </c>
      <c r="J29" s="250"/>
      <c r="K29" s="250"/>
      <c r="L29" s="250"/>
      <c r="M29" s="250"/>
      <c r="N29" s="620" t="s">
        <v>6119</v>
      </c>
      <c r="P29" s="759" t="s">
        <v>5325</v>
      </c>
      <c r="Q29" s="709" t="s">
        <v>6471</v>
      </c>
    </row>
    <row r="30" spans="1:17" ht="15.75" thickBot="1">
      <c r="A30" s="254"/>
      <c r="B30" s="250"/>
      <c r="C30" s="250"/>
      <c r="D30" s="250"/>
      <c r="E30" s="250"/>
      <c r="F30" s="250"/>
      <c r="G30" s="250"/>
      <c r="H30" s="250"/>
      <c r="I30" s="250"/>
      <c r="J30" s="250"/>
      <c r="K30" s="250"/>
      <c r="L30" s="250"/>
      <c r="M30" s="250"/>
    </row>
    <row r="31" spans="1:17" ht="15.75" thickBot="1">
      <c r="A31" s="752" t="s">
        <v>4065</v>
      </c>
      <c r="B31" s="753"/>
      <c r="C31" s="753"/>
      <c r="D31" s="753"/>
      <c r="E31" s="753"/>
      <c r="F31" s="753"/>
      <c r="G31" s="753"/>
      <c r="H31" s="753"/>
      <c r="I31" s="753"/>
      <c r="J31" s="753"/>
      <c r="K31" s="753"/>
      <c r="L31" s="753"/>
      <c r="M31" s="754"/>
    </row>
    <row r="32" spans="1:17" ht="15">
      <c r="A32" s="690" t="s">
        <v>4703</v>
      </c>
      <c r="B32" s="691"/>
      <c r="C32" s="691"/>
      <c r="D32" s="691"/>
      <c r="E32" s="691"/>
      <c r="F32" s="691"/>
      <c r="G32" s="691"/>
      <c r="H32" s="691"/>
      <c r="I32" s="691" t="s">
        <v>4050</v>
      </c>
      <c r="J32" s="691"/>
      <c r="K32" s="691" t="s">
        <v>4050</v>
      </c>
      <c r="L32" s="691"/>
      <c r="M32" s="691"/>
    </row>
    <row r="33" spans="1:13" ht="15">
      <c r="A33" s="692" t="s">
        <v>4618</v>
      </c>
      <c r="B33" s="691"/>
      <c r="C33" s="691"/>
      <c r="D33" s="691"/>
      <c r="E33" s="691"/>
      <c r="F33" s="691"/>
      <c r="G33" s="691"/>
      <c r="H33" s="691"/>
      <c r="I33" s="691" t="s">
        <v>4625</v>
      </c>
      <c r="J33" s="691"/>
      <c r="K33" s="691" t="s">
        <v>4450</v>
      </c>
      <c r="L33" s="691"/>
      <c r="M33" s="691"/>
    </row>
    <row r="34" spans="1:13" ht="15">
      <c r="A34" s="692" t="s">
        <v>4619</v>
      </c>
      <c r="B34" s="691"/>
      <c r="C34" s="691"/>
      <c r="D34" s="691"/>
      <c r="E34" s="691"/>
      <c r="F34" s="691"/>
      <c r="G34" s="691"/>
      <c r="H34" s="691"/>
      <c r="I34" s="691" t="s">
        <v>4451</v>
      </c>
      <c r="J34" s="691"/>
      <c r="K34" s="691" t="s">
        <v>4451</v>
      </c>
      <c r="L34" s="691"/>
      <c r="M34" s="691"/>
    </row>
    <row r="35" spans="1:13" ht="15">
      <c r="A35" s="692" t="s">
        <v>4066</v>
      </c>
      <c r="B35" s="691"/>
      <c r="C35" s="691"/>
      <c r="D35" s="691"/>
      <c r="E35" s="691" t="s">
        <v>4052</v>
      </c>
      <c r="F35" s="691"/>
      <c r="G35" s="691"/>
      <c r="H35" s="691"/>
      <c r="I35" s="691" t="s">
        <v>4450</v>
      </c>
      <c r="J35" s="691"/>
      <c r="K35" s="691" t="s">
        <v>4450</v>
      </c>
      <c r="L35" s="691"/>
      <c r="M35" s="691"/>
    </row>
    <row r="36" spans="1:13" ht="15">
      <c r="A36" s="692" t="s">
        <v>4620</v>
      </c>
      <c r="B36" s="691"/>
      <c r="C36" s="691"/>
      <c r="D36" s="691"/>
      <c r="E36" s="691"/>
      <c r="F36" s="691"/>
      <c r="G36" s="691"/>
      <c r="H36" s="691"/>
      <c r="I36" s="691" t="s">
        <v>4056</v>
      </c>
      <c r="J36" s="691"/>
      <c r="K36" s="691" t="s">
        <v>4056</v>
      </c>
      <c r="L36" s="691"/>
      <c r="M36" s="691"/>
    </row>
    <row r="37" spans="1:13" ht="15">
      <c r="A37" s="692" t="s">
        <v>4621</v>
      </c>
      <c r="B37" s="691"/>
      <c r="C37" s="691"/>
      <c r="D37" s="691"/>
      <c r="E37" s="691"/>
      <c r="F37" s="691"/>
      <c r="G37" s="691"/>
      <c r="H37" s="691"/>
      <c r="I37" s="691" t="s">
        <v>4451</v>
      </c>
      <c r="J37" s="691"/>
      <c r="K37" s="691" t="s">
        <v>4451</v>
      </c>
      <c r="L37" s="691"/>
      <c r="M37" s="691"/>
    </row>
    <row r="38" spans="1:13" ht="15.75" thickBot="1">
      <c r="A38" s="605"/>
      <c r="B38" s="250"/>
      <c r="C38" s="250"/>
      <c r="D38" s="250"/>
      <c r="E38" s="250"/>
      <c r="F38" s="250"/>
      <c r="G38" s="250"/>
      <c r="H38" s="250"/>
      <c r="I38" s="250"/>
      <c r="J38" s="250"/>
      <c r="K38" s="250"/>
      <c r="L38" s="250"/>
      <c r="M38" s="250"/>
    </row>
    <row r="39" spans="1:13" ht="15.75" thickBot="1">
      <c r="A39" s="749" t="s">
        <v>4048</v>
      </c>
      <c r="B39" s="750"/>
      <c r="C39" s="750"/>
      <c r="D39" s="750"/>
      <c r="E39" s="750"/>
      <c r="F39" s="750"/>
      <c r="G39" s="750"/>
      <c r="H39" s="750"/>
      <c r="I39" s="750"/>
      <c r="J39" s="750"/>
      <c r="K39" s="750"/>
      <c r="L39" s="750"/>
      <c r="M39" s="751"/>
    </row>
    <row r="40" spans="1:13" ht="15">
      <c r="A40" s="604" t="s">
        <v>4049</v>
      </c>
      <c r="B40" s="258"/>
      <c r="C40" s="258"/>
      <c r="D40" s="258"/>
      <c r="E40" s="258" t="s">
        <v>4050</v>
      </c>
      <c r="F40" s="258"/>
      <c r="G40" s="258"/>
      <c r="H40" s="258"/>
      <c r="I40" s="258" t="s">
        <v>4612</v>
      </c>
      <c r="J40" s="258"/>
      <c r="K40" s="258" t="s">
        <v>4050</v>
      </c>
      <c r="L40" s="258"/>
      <c r="M40" s="258"/>
    </row>
    <row r="41" spans="1:13" ht="15">
      <c r="A41" s="603" t="s">
        <v>4606</v>
      </c>
      <c r="B41" s="250"/>
      <c r="C41" s="250"/>
      <c r="D41" s="250"/>
      <c r="E41" s="250"/>
      <c r="F41" s="250"/>
      <c r="G41" s="250"/>
      <c r="H41" s="250"/>
      <c r="I41" s="250" t="s">
        <v>4056</v>
      </c>
      <c r="J41" s="250"/>
      <c r="K41" s="250" t="s">
        <v>4056</v>
      </c>
      <c r="L41" s="250"/>
      <c r="M41" s="250"/>
    </row>
    <row r="42" spans="1:13" ht="15">
      <c r="A42" s="605" t="s">
        <v>4053</v>
      </c>
      <c r="B42" s="250"/>
      <c r="C42" s="250"/>
      <c r="D42" s="250"/>
      <c r="E42" s="250"/>
      <c r="F42" s="250"/>
      <c r="G42" s="250"/>
      <c r="H42" s="250" t="s">
        <v>4050</v>
      </c>
      <c r="I42" s="250" t="s">
        <v>4056</v>
      </c>
      <c r="J42" s="250"/>
      <c r="K42" s="250" t="s">
        <v>4052</v>
      </c>
      <c r="L42" s="250"/>
      <c r="M42" s="250"/>
    </row>
    <row r="43" spans="1:13" ht="15">
      <c r="A43" s="603" t="s">
        <v>4622</v>
      </c>
      <c r="B43" s="250"/>
      <c r="C43" s="250"/>
      <c r="D43" s="250"/>
      <c r="E43" s="250" t="s">
        <v>4050</v>
      </c>
      <c r="F43" s="250"/>
      <c r="G43" s="250"/>
      <c r="H43" s="250"/>
      <c r="I43" s="250" t="s">
        <v>4612</v>
      </c>
      <c r="J43" s="250"/>
      <c r="K43" s="250" t="s">
        <v>4612</v>
      </c>
      <c r="L43" s="250"/>
      <c r="M43" s="250"/>
    </row>
    <row r="44" spans="1:13" ht="15">
      <c r="A44" s="603" t="s">
        <v>4623</v>
      </c>
      <c r="B44" s="250"/>
      <c r="C44" s="250"/>
      <c r="D44" s="250"/>
      <c r="E44" s="250"/>
      <c r="F44" s="250"/>
      <c r="G44" s="250"/>
      <c r="H44" s="250"/>
      <c r="I44" s="250" t="s">
        <v>4612</v>
      </c>
      <c r="J44" s="250"/>
      <c r="K44" s="250" t="s">
        <v>4050</v>
      </c>
      <c r="L44" s="250"/>
      <c r="M44" s="250"/>
    </row>
    <row r="45" spans="1:13" ht="15">
      <c r="A45" s="603" t="s">
        <v>4624</v>
      </c>
      <c r="B45" s="250"/>
      <c r="C45" s="250"/>
      <c r="D45" s="250"/>
      <c r="E45" s="250"/>
      <c r="F45" s="250"/>
      <c r="G45" s="250"/>
      <c r="H45" s="250"/>
      <c r="I45" s="250" t="s">
        <v>4451</v>
      </c>
      <c r="J45" s="250"/>
      <c r="K45" s="250" t="s">
        <v>4050</v>
      </c>
      <c r="L45" s="250"/>
      <c r="M45" s="250"/>
    </row>
    <row r="46" spans="1:13" ht="15">
      <c r="A46" s="603" t="s">
        <v>4051</v>
      </c>
      <c r="B46" s="250"/>
      <c r="C46" s="250" t="s">
        <v>4052</v>
      </c>
      <c r="D46" s="250"/>
      <c r="E46" s="250" t="s">
        <v>4050</v>
      </c>
      <c r="F46" s="250"/>
      <c r="G46" s="250"/>
      <c r="H46" s="250" t="s">
        <v>4052</v>
      </c>
      <c r="I46" s="250" t="s">
        <v>4625</v>
      </c>
      <c r="J46" s="250"/>
      <c r="K46" s="250" t="s">
        <v>4612</v>
      </c>
      <c r="L46" s="250"/>
      <c r="M46" s="250"/>
    </row>
    <row r="47" spans="1:13" ht="15">
      <c r="A47" s="598" t="s">
        <v>4614</v>
      </c>
      <c r="B47" s="250"/>
      <c r="C47" s="250"/>
      <c r="D47" s="250"/>
      <c r="E47" s="250" t="s">
        <v>4052</v>
      </c>
      <c r="F47" s="250"/>
      <c r="G47" s="250"/>
      <c r="H47" s="250"/>
      <c r="I47" s="250" t="s">
        <v>4612</v>
      </c>
      <c r="J47" s="250"/>
      <c r="K47" s="250" t="s">
        <v>4050</v>
      </c>
      <c r="L47" s="250"/>
      <c r="M47" s="250"/>
    </row>
    <row r="48" spans="1:13" ht="15">
      <c r="A48" s="599" t="s">
        <v>4615</v>
      </c>
      <c r="B48" s="250"/>
      <c r="C48" s="250"/>
      <c r="D48" s="250"/>
      <c r="E48" s="250" t="s">
        <v>4052</v>
      </c>
      <c r="F48" s="250"/>
      <c r="G48" s="250"/>
      <c r="H48" s="250"/>
      <c r="I48" s="250" t="s">
        <v>4612</v>
      </c>
      <c r="J48" s="250"/>
      <c r="K48" s="250" t="s">
        <v>4050</v>
      </c>
      <c r="L48" s="250"/>
      <c r="M48" s="250"/>
    </row>
    <row r="49" spans="1:13" ht="15">
      <c r="A49" s="599" t="s">
        <v>4616</v>
      </c>
      <c r="B49" s="250"/>
      <c r="C49" s="250"/>
      <c r="D49" s="250"/>
      <c r="E49" s="250" t="s">
        <v>4052</v>
      </c>
      <c r="F49" s="250"/>
      <c r="G49" s="250"/>
      <c r="H49" s="250"/>
      <c r="I49" s="250" t="s">
        <v>4612</v>
      </c>
      <c r="J49" s="250"/>
      <c r="K49" s="250" t="s">
        <v>4050</v>
      </c>
      <c r="L49" s="250"/>
      <c r="M49" s="250"/>
    </row>
    <row r="50" spans="1:13" ht="15">
      <c r="A50" s="598" t="s">
        <v>4617</v>
      </c>
      <c r="B50" s="250"/>
      <c r="C50" s="250" t="s">
        <v>4052</v>
      </c>
      <c r="D50" s="250"/>
      <c r="E50" s="250" t="s">
        <v>4050</v>
      </c>
      <c r="F50" s="250"/>
      <c r="G50" s="250"/>
      <c r="H50" s="250" t="s">
        <v>4052</v>
      </c>
      <c r="I50" s="250" t="s">
        <v>4625</v>
      </c>
      <c r="J50" s="250"/>
      <c r="K50" s="250" t="s">
        <v>4625</v>
      </c>
      <c r="L50" s="250"/>
      <c r="M50" s="250"/>
    </row>
    <row r="51" spans="1:13" ht="15">
      <c r="A51" s="610" t="s">
        <v>4786</v>
      </c>
      <c r="B51" s="250"/>
      <c r="C51" s="250"/>
      <c r="D51" s="250"/>
      <c r="E51" s="250"/>
      <c r="F51" s="250"/>
      <c r="G51" s="250"/>
      <c r="H51" s="250"/>
      <c r="I51" s="250" t="s">
        <v>4116</v>
      </c>
      <c r="J51" s="250"/>
      <c r="K51" s="250" t="s">
        <v>4116</v>
      </c>
      <c r="L51" s="250"/>
      <c r="M51" s="250"/>
    </row>
    <row r="52" spans="1:13" ht="15">
      <c r="A52" s="610" t="s">
        <v>4626</v>
      </c>
      <c r="B52" s="250"/>
      <c r="C52" s="250"/>
      <c r="D52" s="250"/>
      <c r="E52" s="250"/>
      <c r="F52" s="250"/>
      <c r="G52" s="250"/>
      <c r="H52" s="250"/>
      <c r="I52" s="250" t="s">
        <v>4056</v>
      </c>
      <c r="J52" s="250"/>
      <c r="K52" s="250" t="s">
        <v>4056</v>
      </c>
      <c r="L52" s="250"/>
      <c r="M52" s="250"/>
    </row>
    <row r="53" spans="1:13" ht="15.75" thickBot="1">
      <c r="A53" s="254"/>
      <c r="B53" s="250"/>
      <c r="C53" s="250"/>
      <c r="D53" s="250"/>
      <c r="E53" s="250"/>
      <c r="F53" s="250"/>
      <c r="G53" s="250"/>
      <c r="H53" s="250"/>
      <c r="I53" s="250"/>
      <c r="J53" s="250"/>
      <c r="K53" s="250"/>
      <c r="L53" s="250"/>
      <c r="M53" s="250"/>
    </row>
    <row r="54" spans="1:13" ht="15.75" thickBot="1">
      <c r="A54" s="749" t="s">
        <v>4054</v>
      </c>
      <c r="B54" s="750"/>
      <c r="C54" s="750"/>
      <c r="D54" s="750"/>
      <c r="E54" s="750"/>
      <c r="F54" s="750"/>
      <c r="G54" s="750"/>
      <c r="H54" s="750"/>
      <c r="I54" s="750"/>
      <c r="J54" s="750"/>
      <c r="K54" s="750"/>
      <c r="L54" s="751"/>
      <c r="M54" s="265"/>
    </row>
    <row r="55" spans="1:13" ht="15">
      <c r="A55" s="604" t="s">
        <v>4820</v>
      </c>
      <c r="B55" s="258"/>
      <c r="C55" s="258"/>
      <c r="D55" s="258"/>
      <c r="E55" s="258"/>
      <c r="F55" s="258"/>
      <c r="G55" s="258"/>
      <c r="H55" s="258"/>
      <c r="I55" s="258" t="s">
        <v>4052</v>
      </c>
      <c r="J55" s="258"/>
      <c r="K55" s="258"/>
      <c r="L55" s="258"/>
      <c r="M55" s="258"/>
    </row>
    <row r="56" spans="1:13" ht="15">
      <c r="A56" s="605" t="s">
        <v>4055</v>
      </c>
      <c r="B56" s="250"/>
      <c r="C56" s="250"/>
      <c r="D56" s="250"/>
      <c r="E56" s="250" t="s">
        <v>4056</v>
      </c>
      <c r="F56" s="250"/>
      <c r="G56" s="250"/>
      <c r="H56" s="250" t="s">
        <v>4052</v>
      </c>
      <c r="I56" s="250" t="s">
        <v>4612</v>
      </c>
      <c r="J56" s="250"/>
      <c r="K56" s="250" t="s">
        <v>4056</v>
      </c>
      <c r="L56" s="250"/>
      <c r="M56" s="250"/>
    </row>
    <row r="57" spans="1:13" ht="15">
      <c r="A57" s="603" t="s">
        <v>4057</v>
      </c>
      <c r="B57" s="250"/>
      <c r="C57" s="250"/>
      <c r="D57" s="250"/>
      <c r="E57" s="250" t="s">
        <v>4056</v>
      </c>
      <c r="F57" s="250"/>
      <c r="G57" s="250"/>
      <c r="H57" s="250" t="s">
        <v>4050</v>
      </c>
      <c r="I57" s="250" t="s">
        <v>4056</v>
      </c>
      <c r="J57" s="250"/>
      <c r="K57" s="250" t="s">
        <v>4050</v>
      </c>
      <c r="L57" s="250"/>
      <c r="M57" s="250"/>
    </row>
    <row r="58" spans="1:13" ht="15">
      <c r="A58" s="603" t="s">
        <v>4058</v>
      </c>
      <c r="B58" s="250"/>
      <c r="C58" s="250" t="s">
        <v>4052</v>
      </c>
      <c r="D58" s="250"/>
      <c r="E58" s="250" t="s">
        <v>4052</v>
      </c>
      <c r="F58" s="250"/>
      <c r="G58" s="250"/>
      <c r="H58" s="250" t="s">
        <v>4052</v>
      </c>
      <c r="I58" s="250" t="s">
        <v>4050</v>
      </c>
      <c r="J58" s="250"/>
      <c r="K58" s="250"/>
      <c r="L58" s="250"/>
      <c r="M58" s="250"/>
    </row>
    <row r="59" spans="1:13" ht="15">
      <c r="A59" s="603" t="s">
        <v>4059</v>
      </c>
      <c r="B59" s="250"/>
      <c r="C59" s="250"/>
      <c r="D59" s="250"/>
      <c r="E59" s="250" t="s">
        <v>4050</v>
      </c>
      <c r="F59" s="250"/>
      <c r="G59" s="250"/>
      <c r="H59" s="250"/>
      <c r="I59" s="250" t="s">
        <v>4056</v>
      </c>
      <c r="J59" s="250"/>
      <c r="K59" s="250" t="s">
        <v>4050</v>
      </c>
      <c r="L59" s="250"/>
      <c r="M59" s="250"/>
    </row>
    <row r="60" spans="1:13" ht="15">
      <c r="A60" s="603" t="s">
        <v>4821</v>
      </c>
      <c r="B60" s="250"/>
      <c r="C60" s="250"/>
      <c r="D60" s="250"/>
      <c r="E60" s="250"/>
      <c r="F60" s="250"/>
      <c r="G60" s="250"/>
      <c r="H60" s="250"/>
      <c r="I60" s="250" t="s">
        <v>4052</v>
      </c>
      <c r="J60" s="250"/>
      <c r="K60" s="250"/>
      <c r="L60" s="250"/>
      <c r="M60" s="250"/>
    </row>
    <row r="61" spans="1:13" ht="15">
      <c r="A61" s="603" t="s">
        <v>4860</v>
      </c>
      <c r="B61" s="250"/>
      <c r="C61" s="250"/>
      <c r="D61" s="250"/>
      <c r="E61" s="250"/>
      <c r="F61" s="250"/>
      <c r="G61" s="250"/>
      <c r="H61" s="250"/>
      <c r="I61" s="250" t="s">
        <v>4050</v>
      </c>
      <c r="J61" s="250"/>
      <c r="K61" s="250"/>
      <c r="L61" s="250"/>
      <c r="M61" s="250"/>
    </row>
    <row r="62" spans="1:13" ht="15">
      <c r="A62" s="603" t="s">
        <v>4063</v>
      </c>
      <c r="B62" s="250"/>
      <c r="C62" s="250"/>
      <c r="D62" s="250"/>
      <c r="E62" s="250" t="s">
        <v>4050</v>
      </c>
      <c r="F62" s="250"/>
      <c r="G62" s="250"/>
      <c r="H62" s="250"/>
      <c r="I62" s="250" t="s">
        <v>4050</v>
      </c>
      <c r="J62" s="250"/>
      <c r="K62" s="250" t="s">
        <v>4052</v>
      </c>
      <c r="L62" s="250"/>
      <c r="M62" s="250"/>
    </row>
    <row r="63" spans="1:13" ht="15">
      <c r="A63" s="603" t="s">
        <v>4627</v>
      </c>
      <c r="B63" s="250"/>
      <c r="C63" s="250"/>
      <c r="D63" s="250"/>
      <c r="E63" s="250"/>
      <c r="F63" s="250"/>
      <c r="G63" s="250"/>
      <c r="H63" s="250"/>
      <c r="I63" s="250" t="s">
        <v>4056</v>
      </c>
      <c r="J63" s="250"/>
      <c r="K63" s="250" t="s">
        <v>4052</v>
      </c>
      <c r="L63" s="250"/>
      <c r="M63" s="250"/>
    </row>
    <row r="64" spans="1:13" ht="15">
      <c r="A64" s="603" t="s">
        <v>4789</v>
      </c>
      <c r="B64" s="250"/>
      <c r="C64" s="250"/>
      <c r="D64" s="250"/>
      <c r="E64" s="250"/>
      <c r="F64" s="250"/>
      <c r="G64" s="250"/>
      <c r="H64" s="250" t="s">
        <v>4052</v>
      </c>
      <c r="I64" s="250" t="s">
        <v>4052</v>
      </c>
      <c r="J64" s="250"/>
      <c r="K64" s="250"/>
      <c r="L64" s="250"/>
      <c r="M64" s="250"/>
    </row>
    <row r="65" spans="1:13" ht="15">
      <c r="A65" s="605" t="s">
        <v>4064</v>
      </c>
      <c r="B65" s="250"/>
      <c r="C65" s="250"/>
      <c r="D65" s="250"/>
      <c r="E65" s="250" t="s">
        <v>4052</v>
      </c>
      <c r="F65" s="250"/>
      <c r="G65" s="250"/>
      <c r="H65" s="250"/>
      <c r="I65" s="250" t="s">
        <v>4052</v>
      </c>
      <c r="J65" s="250"/>
      <c r="K65" s="250"/>
      <c r="L65" s="250"/>
      <c r="M65" s="250"/>
    </row>
    <row r="66" spans="1:13" ht="15">
      <c r="A66" s="603" t="s">
        <v>4060</v>
      </c>
      <c r="B66" s="250"/>
      <c r="C66" s="250" t="s">
        <v>4052</v>
      </c>
      <c r="D66" s="250"/>
      <c r="E66" s="250" t="s">
        <v>4050</v>
      </c>
      <c r="F66" s="250"/>
      <c r="G66" s="250"/>
      <c r="H66" s="250" t="s">
        <v>4052</v>
      </c>
      <c r="I66" s="250" t="s">
        <v>4056</v>
      </c>
      <c r="J66" s="250"/>
      <c r="K66" s="250" t="s">
        <v>4050</v>
      </c>
      <c r="L66" s="250"/>
      <c r="M66" s="250"/>
    </row>
    <row r="67" spans="1:13" ht="15">
      <c r="A67" s="603" t="s">
        <v>4803</v>
      </c>
      <c r="B67" s="250"/>
      <c r="C67" s="250"/>
      <c r="D67" s="250"/>
      <c r="E67" s="250"/>
      <c r="F67" s="250"/>
      <c r="G67" s="250"/>
      <c r="H67" s="250"/>
      <c r="I67" s="250" t="s">
        <v>4056</v>
      </c>
      <c r="J67" s="250"/>
      <c r="K67" s="250" t="s">
        <v>4052</v>
      </c>
      <c r="L67" s="250"/>
      <c r="M67" s="250"/>
    </row>
    <row r="68" spans="1:13" ht="15">
      <c r="A68" s="603" t="s">
        <v>4607</v>
      </c>
      <c r="B68" s="250"/>
      <c r="C68" s="250"/>
      <c r="D68" s="250"/>
      <c r="E68" s="250"/>
      <c r="F68" s="250"/>
      <c r="G68" s="250"/>
      <c r="H68" s="250"/>
      <c r="I68" s="250" t="s">
        <v>4050</v>
      </c>
      <c r="J68" s="250"/>
      <c r="K68" s="250" t="s">
        <v>4052</v>
      </c>
      <c r="L68" s="250"/>
      <c r="M68" s="250"/>
    </row>
    <row r="69" spans="1:13" ht="15">
      <c r="A69" s="603" t="s">
        <v>4061</v>
      </c>
      <c r="B69" s="250"/>
      <c r="C69" s="250" t="s">
        <v>4052</v>
      </c>
      <c r="D69" s="250"/>
      <c r="E69" s="250" t="s">
        <v>4050</v>
      </c>
      <c r="F69" s="250"/>
      <c r="G69" s="250"/>
      <c r="H69" s="250" t="s">
        <v>4050</v>
      </c>
      <c r="I69" s="250" t="s">
        <v>4116</v>
      </c>
      <c r="J69" s="250"/>
      <c r="K69" s="250" t="s">
        <v>4116</v>
      </c>
      <c r="L69" s="250"/>
      <c r="M69" s="250"/>
    </row>
    <row r="70" spans="1:13" ht="15">
      <c r="A70" s="603" t="s">
        <v>4346</v>
      </c>
      <c r="B70" s="250"/>
      <c r="C70" s="250" t="s">
        <v>4052</v>
      </c>
      <c r="D70" s="250"/>
      <c r="E70" s="305" t="s">
        <v>4116</v>
      </c>
      <c r="F70" s="250"/>
      <c r="G70" s="250"/>
      <c r="H70" s="250" t="s">
        <v>4610</v>
      </c>
      <c r="I70" s="250" t="s">
        <v>4612</v>
      </c>
      <c r="J70" s="250"/>
      <c r="K70" s="250" t="s">
        <v>4050</v>
      </c>
      <c r="L70" s="250"/>
      <c r="M70" s="250"/>
    </row>
    <row r="71" spans="1:13" ht="15.75" thickBot="1">
      <c r="A71" s="603" t="s">
        <v>4062</v>
      </c>
      <c r="B71" s="250"/>
      <c r="C71" s="250" t="s">
        <v>4052</v>
      </c>
      <c r="D71" s="250"/>
      <c r="E71" s="250" t="s">
        <v>4050</v>
      </c>
      <c r="F71" s="250"/>
      <c r="G71" s="250"/>
      <c r="H71" s="250" t="s">
        <v>4052</v>
      </c>
      <c r="I71" s="250" t="s">
        <v>4612</v>
      </c>
      <c r="J71" s="250"/>
      <c r="K71" s="250" t="s">
        <v>4050</v>
      </c>
      <c r="L71" s="250"/>
      <c r="M71" s="250"/>
    </row>
    <row r="72" spans="1:13" ht="15.75" thickBot="1">
      <c r="A72" s="749" t="s">
        <v>4067</v>
      </c>
      <c r="B72" s="750"/>
      <c r="C72" s="750"/>
      <c r="D72" s="750"/>
      <c r="E72" s="750"/>
      <c r="F72" s="750"/>
      <c r="G72" s="750"/>
      <c r="H72" s="750"/>
      <c r="I72" s="750"/>
      <c r="J72" s="750"/>
      <c r="K72" s="750"/>
      <c r="L72" s="750"/>
      <c r="M72" s="751"/>
    </row>
    <row r="73" spans="1:13" ht="15">
      <c r="A73" s="604" t="s">
        <v>4068</v>
      </c>
      <c r="B73" s="258"/>
      <c r="C73" s="258"/>
      <c r="D73" s="258"/>
      <c r="E73" s="258"/>
      <c r="F73" s="258"/>
      <c r="G73" s="258"/>
      <c r="H73" s="258" t="s">
        <v>4056</v>
      </c>
      <c r="I73" s="258" t="s">
        <v>4612</v>
      </c>
      <c r="J73" s="258" t="s">
        <v>4052</v>
      </c>
      <c r="K73" s="258" t="s">
        <v>4056</v>
      </c>
      <c r="L73" s="258" t="s">
        <v>4052</v>
      </c>
      <c r="M73" s="258"/>
    </row>
    <row r="74" spans="1:13" ht="15">
      <c r="A74" s="605" t="s">
        <v>4069</v>
      </c>
      <c r="B74" s="250" t="s">
        <v>4116</v>
      </c>
      <c r="C74" s="250" t="s">
        <v>4116</v>
      </c>
      <c r="D74" s="250"/>
      <c r="E74" s="250" t="s">
        <v>4116</v>
      </c>
      <c r="F74" s="250"/>
      <c r="G74" s="250"/>
      <c r="H74" s="250" t="s">
        <v>4116</v>
      </c>
      <c r="I74" s="250" t="s">
        <v>4116</v>
      </c>
      <c r="J74" s="250"/>
      <c r="K74" s="250" t="s">
        <v>4116</v>
      </c>
      <c r="L74" s="250"/>
      <c r="M74" s="250"/>
    </row>
    <row r="75" spans="1:13" ht="15">
      <c r="A75" s="605" t="s">
        <v>4070</v>
      </c>
      <c r="B75" s="250"/>
      <c r="C75" s="250"/>
      <c r="D75" s="250"/>
      <c r="E75" s="250" t="s">
        <v>4050</v>
      </c>
      <c r="F75" s="250" t="s">
        <v>4052</v>
      </c>
      <c r="G75" s="250" t="s">
        <v>4052</v>
      </c>
      <c r="H75" s="250" t="s">
        <v>4052</v>
      </c>
      <c r="I75" s="250" t="s">
        <v>4056</v>
      </c>
      <c r="J75" s="250" t="s">
        <v>4052</v>
      </c>
      <c r="K75" s="250" t="s">
        <v>4052</v>
      </c>
      <c r="L75" s="250" t="s">
        <v>4052</v>
      </c>
      <c r="M75" s="250" t="s">
        <v>4050</v>
      </c>
    </row>
    <row r="76" spans="1:13" ht="15">
      <c r="A76" s="603" t="s">
        <v>4071</v>
      </c>
      <c r="B76" s="250" t="s">
        <v>4052</v>
      </c>
      <c r="C76" s="250" t="s">
        <v>4052</v>
      </c>
      <c r="D76" s="250"/>
      <c r="E76" s="250"/>
      <c r="F76" s="250" t="s">
        <v>4052</v>
      </c>
      <c r="G76" s="250" t="s">
        <v>4052</v>
      </c>
      <c r="H76" s="250" t="s">
        <v>4052</v>
      </c>
      <c r="I76" s="250" t="s">
        <v>4050</v>
      </c>
      <c r="J76" s="250" t="s">
        <v>4052</v>
      </c>
      <c r="K76" s="250" t="s">
        <v>4050</v>
      </c>
      <c r="L76" s="250" t="s">
        <v>4052</v>
      </c>
      <c r="M76" s="250"/>
    </row>
    <row r="77" spans="1:13" ht="15">
      <c r="A77" s="603" t="s">
        <v>4608</v>
      </c>
      <c r="B77" s="250"/>
      <c r="C77" s="250"/>
      <c r="D77" s="250"/>
      <c r="E77" s="250"/>
      <c r="F77" s="250"/>
      <c r="G77" s="250"/>
      <c r="H77" s="250"/>
      <c r="I77" s="250" t="s">
        <v>4052</v>
      </c>
      <c r="J77" s="250"/>
      <c r="K77" s="250"/>
      <c r="L77" s="250"/>
      <c r="M77" s="250"/>
    </row>
    <row r="78" spans="1:13" ht="15">
      <c r="A78" s="605" t="s">
        <v>4072</v>
      </c>
      <c r="B78" s="250"/>
      <c r="C78" s="250"/>
      <c r="D78" s="250"/>
      <c r="E78" s="250" t="s">
        <v>4052</v>
      </c>
      <c r="F78" s="250"/>
      <c r="G78" s="250"/>
      <c r="H78" s="250"/>
      <c r="I78" s="250" t="s">
        <v>4052</v>
      </c>
      <c r="J78" s="250"/>
      <c r="K78" s="250" t="s">
        <v>4052</v>
      </c>
      <c r="L78" s="250"/>
      <c r="M78" s="250"/>
    </row>
    <row r="79" spans="1:13" ht="15">
      <c r="A79" s="605" t="s">
        <v>4609</v>
      </c>
      <c r="B79" s="250"/>
      <c r="C79" s="250"/>
      <c r="D79" s="250"/>
      <c r="E79" s="250"/>
      <c r="F79" s="250"/>
      <c r="G79" s="250"/>
      <c r="H79" s="250"/>
      <c r="I79" s="250" t="s">
        <v>4610</v>
      </c>
      <c r="J79" s="250"/>
      <c r="K79" s="250"/>
      <c r="L79" s="250"/>
      <c r="M79" s="250"/>
    </row>
    <row r="80" spans="1:13" ht="15">
      <c r="A80" s="605" t="s">
        <v>4611</v>
      </c>
      <c r="B80" s="250" t="s">
        <v>4052</v>
      </c>
      <c r="C80" s="250"/>
      <c r="D80" s="250"/>
      <c r="E80" s="250"/>
      <c r="F80" s="250"/>
      <c r="G80" s="250"/>
      <c r="H80" s="250"/>
      <c r="I80" s="250" t="s">
        <v>4052</v>
      </c>
      <c r="J80" s="250"/>
      <c r="K80" s="250" t="s">
        <v>4050</v>
      </c>
      <c r="L80" s="250"/>
      <c r="M80" s="250"/>
    </row>
    <row r="81" spans="1:13" ht="15">
      <c r="A81" s="605" t="s">
        <v>4073</v>
      </c>
      <c r="B81" s="250"/>
      <c r="C81" s="250"/>
      <c r="D81" s="250"/>
      <c r="E81" s="250"/>
      <c r="F81" s="250"/>
      <c r="G81" s="250"/>
      <c r="H81" s="250" t="s">
        <v>4052</v>
      </c>
      <c r="I81" s="250"/>
      <c r="J81" s="250"/>
      <c r="K81" s="250"/>
      <c r="L81" s="250"/>
      <c r="M81" s="250"/>
    </row>
    <row r="82" spans="1:13" ht="15">
      <c r="A82" s="605" t="s">
        <v>4074</v>
      </c>
      <c r="B82" s="250"/>
      <c r="C82" s="250"/>
      <c r="D82" s="250"/>
      <c r="E82" s="250" t="s">
        <v>4050</v>
      </c>
      <c r="F82" s="250"/>
      <c r="G82" s="250"/>
      <c r="H82" s="250"/>
      <c r="I82" s="250" t="s">
        <v>4052</v>
      </c>
      <c r="J82" s="250"/>
      <c r="K82" s="250"/>
      <c r="L82" s="250"/>
      <c r="M82" s="250"/>
    </row>
    <row r="83" spans="1:13" ht="15">
      <c r="A83" s="605" t="s">
        <v>4075</v>
      </c>
      <c r="B83" s="250"/>
      <c r="C83" s="250"/>
      <c r="D83" s="250"/>
      <c r="E83" s="250"/>
      <c r="F83" s="250"/>
      <c r="G83" s="250"/>
      <c r="H83" s="250" t="s">
        <v>4056</v>
      </c>
      <c r="I83" s="250" t="s">
        <v>4050</v>
      </c>
      <c r="J83" s="250"/>
      <c r="K83" s="250" t="s">
        <v>4050</v>
      </c>
      <c r="L83" s="250"/>
      <c r="M83" s="250"/>
    </row>
    <row r="84" spans="1:13" ht="15.75" thickBot="1">
      <c r="A84" s="605" t="s">
        <v>4076</v>
      </c>
      <c r="B84" s="250"/>
      <c r="C84" s="250" t="s">
        <v>4052</v>
      </c>
      <c r="D84" s="250"/>
      <c r="E84" s="250" t="s">
        <v>4052</v>
      </c>
      <c r="F84" s="250"/>
      <c r="G84" s="250"/>
      <c r="H84" s="250"/>
      <c r="I84" s="250"/>
      <c r="J84" s="250"/>
      <c r="K84" s="250"/>
      <c r="L84" s="250"/>
      <c r="M84" s="250"/>
    </row>
    <row r="85" spans="1:13" ht="15.75" thickBot="1">
      <c r="A85" s="749" t="s">
        <v>4077</v>
      </c>
      <c r="B85" s="750"/>
      <c r="C85" s="750"/>
      <c r="D85" s="750"/>
      <c r="E85" s="750"/>
      <c r="F85" s="750"/>
      <c r="G85" s="750"/>
      <c r="H85" s="750"/>
      <c r="I85" s="750"/>
      <c r="J85" s="750"/>
      <c r="K85" s="750"/>
      <c r="L85" s="750"/>
      <c r="M85" s="751"/>
    </row>
    <row r="86" spans="1:13" ht="15">
      <c r="A86" s="604" t="s">
        <v>3969</v>
      </c>
      <c r="B86" s="250" t="s">
        <v>4451</v>
      </c>
      <c r="C86" s="250" t="s">
        <v>4451</v>
      </c>
      <c r="D86" s="250"/>
      <c r="E86" s="156" t="s">
        <v>4450</v>
      </c>
      <c r="F86" s="250" t="s">
        <v>4056</v>
      </c>
      <c r="G86" s="250" t="s">
        <v>4451</v>
      </c>
      <c r="H86" s="250" t="s">
        <v>4056</v>
      </c>
      <c r="I86" s="250" t="s">
        <v>4625</v>
      </c>
      <c r="J86" s="250" t="s">
        <v>4612</v>
      </c>
      <c r="K86" s="250" t="s">
        <v>4629</v>
      </c>
      <c r="L86" s="250" t="s">
        <v>4612</v>
      </c>
      <c r="M86" s="250" t="s">
        <v>4050</v>
      </c>
    </row>
    <row r="87" spans="1:13" ht="15">
      <c r="A87" s="606" t="s">
        <v>4078</v>
      </c>
      <c r="B87" s="250" t="s">
        <v>4050</v>
      </c>
      <c r="C87" s="250" t="s">
        <v>4451</v>
      </c>
      <c r="D87" s="250"/>
      <c r="E87" s="156" t="s">
        <v>4451</v>
      </c>
      <c r="F87" s="250" t="s">
        <v>4056</v>
      </c>
      <c r="G87" s="250" t="s">
        <v>4056</v>
      </c>
      <c r="H87" s="250" t="s">
        <v>4056</v>
      </c>
      <c r="I87" s="250" t="s">
        <v>4450</v>
      </c>
      <c r="J87" s="250" t="s">
        <v>4612</v>
      </c>
      <c r="K87" s="250" t="s">
        <v>4450</v>
      </c>
      <c r="L87" s="250" t="s">
        <v>4612</v>
      </c>
      <c r="M87" s="250" t="s">
        <v>4050</v>
      </c>
    </row>
    <row r="88" spans="1:13" ht="15">
      <c r="A88" s="606" t="s">
        <v>3970</v>
      </c>
      <c r="B88" s="250" t="s">
        <v>4629</v>
      </c>
      <c r="C88" s="250" t="s">
        <v>4451</v>
      </c>
      <c r="D88" s="250"/>
      <c r="E88" s="156" t="s">
        <v>4450</v>
      </c>
      <c r="F88" s="250" t="s">
        <v>4052</v>
      </c>
      <c r="G88" s="250" t="s">
        <v>4816</v>
      </c>
      <c r="H88" s="250" t="s">
        <v>4052</v>
      </c>
      <c r="I88" s="250" t="s">
        <v>4056</v>
      </c>
      <c r="J88" s="250" t="s">
        <v>4052</v>
      </c>
      <c r="K88" s="250" t="s">
        <v>4450</v>
      </c>
      <c r="L88" s="250" t="s">
        <v>4052</v>
      </c>
      <c r="M88" s="250" t="s">
        <v>4050</v>
      </c>
    </row>
    <row r="89" spans="1:13" ht="15">
      <c r="A89" s="606" t="s">
        <v>4079</v>
      </c>
      <c r="B89" s="250" t="s">
        <v>4629</v>
      </c>
      <c r="C89" s="250" t="s">
        <v>4451</v>
      </c>
      <c r="D89" s="250"/>
      <c r="E89" s="156" t="s">
        <v>4451</v>
      </c>
      <c r="F89" s="250" t="s">
        <v>4056</v>
      </c>
      <c r="G89" s="250" t="s">
        <v>4451</v>
      </c>
      <c r="H89" s="250" t="s">
        <v>4451</v>
      </c>
      <c r="I89" s="250" t="s">
        <v>4612</v>
      </c>
      <c r="J89" s="250" t="s">
        <v>4451</v>
      </c>
      <c r="K89" s="250" t="s">
        <v>4450</v>
      </c>
      <c r="L89" s="250" t="s">
        <v>4451</v>
      </c>
      <c r="M89" s="250" t="s">
        <v>4451</v>
      </c>
    </row>
    <row r="90" spans="1:13" ht="15">
      <c r="A90" s="606" t="s">
        <v>4080</v>
      </c>
      <c r="B90" s="250" t="s">
        <v>4451</v>
      </c>
      <c r="C90" s="250" t="s">
        <v>4451</v>
      </c>
      <c r="D90" s="250"/>
      <c r="E90" s="156" t="s">
        <v>4450</v>
      </c>
      <c r="F90" s="250" t="s">
        <v>4612</v>
      </c>
      <c r="G90" s="250" t="s">
        <v>4450</v>
      </c>
      <c r="H90" s="250" t="s">
        <v>4451</v>
      </c>
      <c r="I90" s="250" t="s">
        <v>4625</v>
      </c>
      <c r="J90" s="250" t="s">
        <v>4451</v>
      </c>
      <c r="K90" s="250" t="s">
        <v>4450</v>
      </c>
      <c r="L90" s="250" t="s">
        <v>4451</v>
      </c>
      <c r="M90" s="250" t="s">
        <v>4451</v>
      </c>
    </row>
    <row r="91" spans="1:13" ht="15">
      <c r="A91" s="606" t="s">
        <v>4035</v>
      </c>
      <c r="B91" s="250" t="s">
        <v>4450</v>
      </c>
      <c r="C91" s="250" t="s">
        <v>4450</v>
      </c>
      <c r="D91" s="250"/>
      <c r="E91" s="156" t="s">
        <v>4450</v>
      </c>
      <c r="F91" s="250" t="s">
        <v>4450</v>
      </c>
      <c r="G91" s="250" t="s">
        <v>4450</v>
      </c>
      <c r="H91" s="250" t="s">
        <v>4450</v>
      </c>
      <c r="I91" s="250" t="s">
        <v>4625</v>
      </c>
      <c r="J91" s="250" t="s">
        <v>4451</v>
      </c>
      <c r="K91" s="250" t="s">
        <v>4625</v>
      </c>
      <c r="L91" s="250" t="s">
        <v>4451</v>
      </c>
      <c r="M91" s="250" t="s">
        <v>4451</v>
      </c>
    </row>
    <row r="92" spans="1:13" ht="15.75" thickBot="1">
      <c r="A92" s="606" t="s">
        <v>5371</v>
      </c>
      <c r="B92" s="250" t="s">
        <v>4629</v>
      </c>
      <c r="C92" s="250" t="s">
        <v>4050</v>
      </c>
      <c r="D92" s="250"/>
      <c r="E92" s="156"/>
      <c r="F92" s="250"/>
      <c r="G92" s="250"/>
      <c r="H92" s="250"/>
      <c r="I92" s="250" t="s">
        <v>4050</v>
      </c>
      <c r="J92" s="250"/>
      <c r="K92" s="250" t="s">
        <v>4050</v>
      </c>
      <c r="L92" s="250"/>
      <c r="M92" s="250"/>
    </row>
    <row r="93" spans="1:13" ht="15.75" thickBot="1">
      <c r="A93" s="749" t="s">
        <v>4081</v>
      </c>
      <c r="B93" s="750"/>
      <c r="C93" s="750"/>
      <c r="D93" s="750"/>
      <c r="E93" s="750"/>
      <c r="F93" s="750"/>
      <c r="G93" s="750"/>
      <c r="H93" s="750"/>
      <c r="I93" s="750"/>
      <c r="J93" s="750"/>
      <c r="K93" s="750"/>
      <c r="L93" s="750"/>
      <c r="M93" s="751"/>
    </row>
    <row r="94" spans="1:13" ht="15">
      <c r="A94" s="606" t="s">
        <v>4082</v>
      </c>
      <c r="B94" s="250" t="s">
        <v>4052</v>
      </c>
      <c r="C94" s="250"/>
      <c r="D94" s="250"/>
      <c r="E94" s="250" t="s">
        <v>4052</v>
      </c>
      <c r="F94" s="250"/>
      <c r="G94" s="250"/>
      <c r="H94" s="250"/>
      <c r="I94" s="250" t="s">
        <v>4052</v>
      </c>
      <c r="J94" s="250"/>
      <c r="K94" s="250" t="s">
        <v>4052</v>
      </c>
      <c r="L94" s="250"/>
      <c r="M94" s="250"/>
    </row>
    <row r="95" spans="1:13" ht="15">
      <c r="A95" s="607" t="s">
        <v>4083</v>
      </c>
      <c r="B95" s="250"/>
      <c r="C95" s="250"/>
      <c r="D95" s="250"/>
      <c r="E95" s="250"/>
      <c r="F95" s="250"/>
      <c r="G95" s="250"/>
      <c r="H95" s="250" t="s">
        <v>4052</v>
      </c>
      <c r="I95" s="250" t="s">
        <v>4052</v>
      </c>
      <c r="J95" s="250"/>
      <c r="K95" s="250" t="s">
        <v>4052</v>
      </c>
      <c r="L95" s="250"/>
      <c r="M95" s="250"/>
    </row>
    <row r="96" spans="1:13" ht="15.75" thickBot="1">
      <c r="A96" s="608" t="s">
        <v>4628</v>
      </c>
      <c r="B96" s="250" t="s">
        <v>4052</v>
      </c>
      <c r="C96" s="250"/>
      <c r="D96" s="250"/>
      <c r="E96" s="250" t="s">
        <v>4052</v>
      </c>
      <c r="F96" s="250"/>
      <c r="G96" s="250" t="s">
        <v>4052</v>
      </c>
      <c r="H96" s="250" t="s">
        <v>4052</v>
      </c>
      <c r="I96" s="250" t="s">
        <v>4052</v>
      </c>
      <c r="J96" s="250"/>
      <c r="K96" s="250" t="s">
        <v>4052</v>
      </c>
      <c r="L96" s="250"/>
      <c r="M96" s="250"/>
    </row>
    <row r="97" spans="1:21" ht="15.75" thickBot="1">
      <c r="A97" s="749" t="s">
        <v>4084</v>
      </c>
      <c r="B97" s="750"/>
      <c r="C97" s="750"/>
      <c r="D97" s="750"/>
      <c r="E97" s="750"/>
      <c r="F97" s="750"/>
      <c r="G97" s="750"/>
      <c r="H97" s="750"/>
      <c r="I97" s="750"/>
      <c r="J97" s="750"/>
      <c r="K97" s="750"/>
      <c r="L97" s="750"/>
      <c r="M97" s="751"/>
    </row>
    <row r="98" spans="1:21" ht="15">
      <c r="A98" s="606" t="s">
        <v>3847</v>
      </c>
      <c r="B98" s="250" t="s">
        <v>4052</v>
      </c>
      <c r="C98" s="250" t="s">
        <v>4050</v>
      </c>
      <c r="D98" s="250"/>
      <c r="E98" s="250" t="s">
        <v>4056</v>
      </c>
      <c r="F98" s="250" t="s">
        <v>4052</v>
      </c>
      <c r="G98" s="250" t="s">
        <v>4052</v>
      </c>
      <c r="H98" s="250" t="s">
        <v>4050</v>
      </c>
      <c r="I98" s="250" t="s">
        <v>4056</v>
      </c>
      <c r="J98" s="250" t="s">
        <v>4052</v>
      </c>
      <c r="K98" s="250" t="s">
        <v>4056</v>
      </c>
      <c r="L98" s="250" t="s">
        <v>4052</v>
      </c>
      <c r="M98" s="250"/>
    </row>
    <row r="99" spans="1:21" ht="15">
      <c r="A99" s="606" t="s">
        <v>4085</v>
      </c>
      <c r="B99" s="250" t="s">
        <v>4052</v>
      </c>
      <c r="C99" s="250" t="s">
        <v>4052</v>
      </c>
      <c r="D99" s="250"/>
      <c r="E99" s="250" t="s">
        <v>4050</v>
      </c>
      <c r="F99" s="250" t="s">
        <v>4052</v>
      </c>
      <c r="G99" s="250" t="s">
        <v>4052</v>
      </c>
      <c r="H99" s="250" t="s">
        <v>4050</v>
      </c>
      <c r="I99" s="250" t="s">
        <v>4056</v>
      </c>
      <c r="J99" s="250" t="s">
        <v>4052</v>
      </c>
      <c r="K99" s="250" t="s">
        <v>4056</v>
      </c>
      <c r="L99" s="250" t="s">
        <v>4052</v>
      </c>
      <c r="M99" s="250"/>
    </row>
    <row r="100" spans="1:21" ht="15">
      <c r="A100" s="606" t="s">
        <v>4086</v>
      </c>
      <c r="B100" s="250" t="s">
        <v>4052</v>
      </c>
      <c r="C100" s="250" t="s">
        <v>4052</v>
      </c>
      <c r="D100" s="250"/>
      <c r="E100" s="250" t="s">
        <v>4050</v>
      </c>
      <c r="F100" s="250" t="s">
        <v>4052</v>
      </c>
      <c r="G100" s="250" t="s">
        <v>4052</v>
      </c>
      <c r="H100" s="250" t="s">
        <v>4050</v>
      </c>
      <c r="I100" s="250" t="s">
        <v>4056</v>
      </c>
      <c r="J100" s="250" t="s">
        <v>4052</v>
      </c>
      <c r="K100" s="250" t="s">
        <v>4056</v>
      </c>
      <c r="L100" s="250" t="s">
        <v>4052</v>
      </c>
      <c r="M100" s="250"/>
    </row>
    <row r="101" spans="1:21" ht="15">
      <c r="A101" s="606" t="s">
        <v>4087</v>
      </c>
      <c r="B101" s="250" t="s">
        <v>4052</v>
      </c>
      <c r="C101" s="250" t="s">
        <v>4052</v>
      </c>
      <c r="D101" s="250"/>
      <c r="E101" s="250" t="s">
        <v>4050</v>
      </c>
      <c r="F101" s="250" t="s">
        <v>4052</v>
      </c>
      <c r="G101" s="250" t="s">
        <v>4052</v>
      </c>
      <c r="H101" s="250" t="s">
        <v>4050</v>
      </c>
      <c r="I101" s="250" t="s">
        <v>4056</v>
      </c>
      <c r="J101" s="250"/>
      <c r="K101" s="250" t="s">
        <v>4056</v>
      </c>
      <c r="L101" s="250" t="s">
        <v>4052</v>
      </c>
      <c r="M101" s="250"/>
    </row>
    <row r="102" spans="1:21" ht="15.75" thickBot="1">
      <c r="A102" s="606"/>
      <c r="B102" s="250"/>
      <c r="C102" s="250"/>
      <c r="D102" s="250"/>
      <c r="E102" s="250"/>
      <c r="F102" s="250"/>
      <c r="G102" s="250"/>
      <c r="H102" s="250"/>
      <c r="I102" s="250"/>
      <c r="J102" s="250"/>
      <c r="K102" s="250"/>
      <c r="L102" s="250"/>
      <c r="M102" s="250"/>
    </row>
    <row r="103" spans="1:21" ht="15.75" thickBot="1">
      <c r="A103" s="749" t="s">
        <v>4090</v>
      </c>
      <c r="B103" s="750"/>
      <c r="C103" s="750"/>
      <c r="D103" s="750"/>
      <c r="E103" s="750"/>
      <c r="F103" s="750"/>
      <c r="G103" s="750"/>
      <c r="H103" s="750"/>
      <c r="I103" s="750"/>
      <c r="J103" s="750"/>
      <c r="K103" s="750"/>
      <c r="L103" s="750"/>
      <c r="M103" s="751"/>
    </row>
    <row r="104" spans="1:21" ht="15">
      <c r="A104" s="606" t="s">
        <v>4613</v>
      </c>
      <c r="B104" s="250" t="s">
        <v>4116</v>
      </c>
      <c r="C104" s="250"/>
      <c r="D104" s="250"/>
      <c r="E104" s="250"/>
      <c r="F104" s="250"/>
      <c r="G104" s="250"/>
      <c r="H104" s="250"/>
      <c r="I104" s="250" t="s">
        <v>4116</v>
      </c>
      <c r="J104" s="250"/>
      <c r="K104" s="250" t="s">
        <v>4116</v>
      </c>
      <c r="L104" s="250"/>
      <c r="M104" s="250"/>
    </row>
    <row r="105" spans="1:21" ht="15">
      <c r="A105" s="606" t="s">
        <v>4091</v>
      </c>
      <c r="B105" s="250"/>
      <c r="C105" s="250"/>
      <c r="D105" s="250"/>
      <c r="E105" s="250"/>
      <c r="F105" s="250"/>
      <c r="G105" s="250"/>
      <c r="H105" s="250" t="s">
        <v>4052</v>
      </c>
      <c r="I105" s="250" t="s">
        <v>4625</v>
      </c>
      <c r="J105" s="250"/>
      <c r="K105" s="250"/>
      <c r="L105" s="250"/>
      <c r="M105" s="250"/>
    </row>
    <row r="106" spans="1:21" ht="15.75" thickBot="1">
      <c r="A106" s="608"/>
      <c r="B106" s="256"/>
      <c r="C106" s="256"/>
      <c r="D106" s="256"/>
      <c r="E106" s="256"/>
      <c r="F106" s="256"/>
      <c r="G106" s="256"/>
      <c r="H106" s="256"/>
      <c r="I106" s="256"/>
      <c r="J106" s="256"/>
      <c r="K106" s="256"/>
      <c r="L106" s="256"/>
      <c r="M106" s="256"/>
    </row>
    <row r="107" spans="1:21" ht="15">
      <c r="L107" s="177"/>
      <c r="M107" s="351"/>
      <c r="N107" s="57"/>
      <c r="O107" s="57"/>
      <c r="P107" s="760"/>
      <c r="Q107" s="57"/>
      <c r="R107" s="57"/>
      <c r="S107" s="57"/>
      <c r="T107" s="57"/>
      <c r="U107" s="57"/>
    </row>
    <row r="108" spans="1:21" ht="15">
      <c r="A108" s="24" t="s">
        <v>4117</v>
      </c>
      <c r="B108" s="24"/>
      <c r="L108" s="278"/>
      <c r="M108" s="351"/>
      <c r="N108" s="57"/>
      <c r="O108" s="57"/>
      <c r="P108" s="760"/>
      <c r="Q108" s="57"/>
      <c r="R108" s="57"/>
      <c r="S108" s="57"/>
      <c r="T108" s="57"/>
      <c r="U108" s="57"/>
    </row>
    <row r="109" spans="1:21" ht="15">
      <c r="A109" s="24" t="s">
        <v>4118</v>
      </c>
      <c r="B109" s="24"/>
      <c r="L109" s="278"/>
      <c r="M109" s="351"/>
      <c r="N109" s="57"/>
      <c r="O109" s="57"/>
      <c r="P109" s="760"/>
      <c r="Q109" s="57"/>
      <c r="R109" s="57"/>
      <c r="S109" s="57"/>
      <c r="T109" s="57"/>
      <c r="U109" s="57"/>
    </row>
    <row r="110" spans="1:21">
      <c r="A110" s="24" t="s">
        <v>4119</v>
      </c>
      <c r="B110" s="24"/>
      <c r="L110" s="278"/>
      <c r="M110" s="351"/>
      <c r="N110" s="622"/>
      <c r="O110" s="264"/>
      <c r="P110" s="761"/>
      <c r="Q110" s="264"/>
      <c r="R110" s="264"/>
      <c r="S110" s="264"/>
      <c r="T110" s="264"/>
      <c r="U110" s="264"/>
    </row>
    <row r="111" spans="1:21" ht="15">
      <c r="A111" s="24" t="s">
        <v>4120</v>
      </c>
      <c r="B111" s="24"/>
      <c r="C111" s="24"/>
      <c r="L111" s="278"/>
      <c r="M111" s="351"/>
      <c r="N111" s="57"/>
      <c r="O111" s="57"/>
      <c r="P111" s="760"/>
      <c r="Q111" s="57"/>
      <c r="R111" s="57"/>
      <c r="S111" s="57"/>
      <c r="T111" s="57"/>
      <c r="U111" s="57"/>
    </row>
    <row r="112" spans="1:21" ht="15">
      <c r="A112" s="24" t="s">
        <v>4121</v>
      </c>
      <c r="B112" s="24"/>
      <c r="C112" s="24"/>
      <c r="L112" s="278"/>
      <c r="M112" s="351"/>
      <c r="N112" s="57"/>
      <c r="O112" s="57"/>
      <c r="P112" s="760"/>
      <c r="Q112" s="57"/>
      <c r="R112" s="57"/>
      <c r="S112" s="57"/>
      <c r="T112" s="57"/>
      <c r="U112" s="57"/>
    </row>
    <row r="113" spans="1:21" ht="15">
      <c r="A113" s="24" t="s">
        <v>4122</v>
      </c>
      <c r="B113" s="24"/>
      <c r="C113" s="24"/>
      <c r="L113" s="278"/>
      <c r="M113" s="351"/>
      <c r="N113" s="57"/>
      <c r="O113" s="57"/>
      <c r="P113" s="760"/>
      <c r="Q113" s="57"/>
      <c r="R113" s="57"/>
      <c r="S113" s="57"/>
      <c r="T113" s="57"/>
      <c r="U113" s="57"/>
    </row>
    <row r="114" spans="1:21" ht="15">
      <c r="A114" s="24" t="s">
        <v>4123</v>
      </c>
      <c r="B114" s="24"/>
      <c r="C114" s="24"/>
      <c r="L114" s="278"/>
      <c r="M114" s="351"/>
      <c r="N114" s="57"/>
      <c r="O114" s="57"/>
      <c r="P114" s="760"/>
      <c r="Q114" s="57"/>
      <c r="R114" s="57"/>
      <c r="S114" s="57"/>
      <c r="T114" s="57"/>
      <c r="U114" s="57"/>
    </row>
    <row r="115" spans="1:21" ht="15">
      <c r="A115" s="284" t="s">
        <v>4345</v>
      </c>
      <c r="B115" s="284"/>
      <c r="C115" s="24"/>
      <c r="L115" s="278"/>
      <c r="M115" s="351"/>
      <c r="N115" s="57"/>
      <c r="O115" s="57"/>
      <c r="P115" s="760"/>
      <c r="Q115" s="57"/>
      <c r="R115" s="57"/>
      <c r="S115" s="57"/>
      <c r="T115" s="57"/>
      <c r="U115" s="57"/>
    </row>
    <row r="116" spans="1:21" ht="15">
      <c r="C116" s="24"/>
      <c r="L116" s="278"/>
      <c r="M116" s="351"/>
      <c r="N116" s="57"/>
      <c r="O116" s="57"/>
      <c r="P116" s="760"/>
      <c r="Q116" s="57"/>
      <c r="R116" s="57"/>
      <c r="S116" s="57"/>
      <c r="T116" s="57"/>
      <c r="U116" s="57"/>
    </row>
    <row r="117" spans="1:21" ht="15">
      <c r="A117" s="24" t="s">
        <v>5991</v>
      </c>
      <c r="C117" s="24"/>
      <c r="L117" s="278"/>
      <c r="M117" s="351"/>
      <c r="N117" s="57"/>
      <c r="O117" s="57"/>
      <c r="P117" s="760"/>
      <c r="Q117" s="57"/>
      <c r="R117" s="57"/>
      <c r="S117" s="57"/>
      <c r="T117" s="57"/>
      <c r="U117" s="57"/>
    </row>
    <row r="118" spans="1:21" ht="15">
      <c r="A118" s="24" t="s">
        <v>5989</v>
      </c>
      <c r="C118" s="24"/>
      <c r="L118" s="278"/>
      <c r="M118" s="351"/>
      <c r="N118" s="57"/>
      <c r="O118" s="57"/>
      <c r="P118" s="760"/>
      <c r="Q118" s="57"/>
      <c r="R118" s="57"/>
      <c r="S118" s="57"/>
      <c r="T118" s="57"/>
      <c r="U118" s="57"/>
    </row>
    <row r="119" spans="1:21" ht="15">
      <c r="A119" s="24" t="s">
        <v>6090</v>
      </c>
      <c r="B119" s="24"/>
      <c r="C119" s="24"/>
      <c r="M119" s="351"/>
      <c r="N119" s="269"/>
      <c r="O119" s="269"/>
      <c r="P119" s="762"/>
      <c r="Q119" s="269"/>
      <c r="R119" s="269"/>
      <c r="S119" s="269"/>
      <c r="T119" s="269"/>
      <c r="U119" s="269"/>
    </row>
    <row r="120" spans="1:21" ht="15">
      <c r="A120" s="24" t="s">
        <v>6127</v>
      </c>
      <c r="B120" s="24"/>
      <c r="C120" s="24"/>
      <c r="L120" s="278"/>
      <c r="M120" s="351"/>
      <c r="N120" s="57"/>
      <c r="O120" s="57"/>
      <c r="P120" s="760"/>
      <c r="Q120" s="57"/>
      <c r="R120" s="57"/>
      <c r="S120" s="57"/>
      <c r="T120" s="57"/>
      <c r="U120" s="57"/>
    </row>
    <row r="121" spans="1:21" ht="15">
      <c r="A121" s="24" t="s">
        <v>6114</v>
      </c>
      <c r="B121" s="24"/>
      <c r="C121" s="24"/>
      <c r="L121" s="278"/>
      <c r="M121" s="351"/>
      <c r="N121" s="57"/>
      <c r="O121" s="57"/>
      <c r="P121" s="760"/>
      <c r="Q121" s="57"/>
      <c r="R121" s="57"/>
      <c r="S121" s="57"/>
      <c r="T121" s="57"/>
      <c r="U121" s="57"/>
    </row>
    <row r="122" spans="1:21" ht="15">
      <c r="A122" s="24" t="s">
        <v>6113</v>
      </c>
      <c r="B122" s="24"/>
      <c r="C122" s="24"/>
      <c r="L122" s="278"/>
      <c r="M122" s="351"/>
      <c r="N122" s="269"/>
      <c r="O122" s="269"/>
      <c r="P122" s="762"/>
      <c r="Q122" s="269"/>
      <c r="R122" s="269"/>
      <c r="S122" s="269"/>
      <c r="T122" s="269"/>
      <c r="U122" s="269"/>
    </row>
    <row r="123" spans="1:21">
      <c r="A123" s="24"/>
      <c r="B123" s="24"/>
      <c r="C123" s="24"/>
      <c r="L123" s="278"/>
      <c r="M123" s="351"/>
      <c r="N123" s="622"/>
      <c r="O123" s="264"/>
      <c r="P123" s="761"/>
      <c r="Q123" s="264"/>
      <c r="R123" s="264"/>
      <c r="S123" s="264"/>
      <c r="T123" s="264"/>
      <c r="U123" s="264"/>
    </row>
    <row r="124" spans="1:21" ht="15">
      <c r="A124" s="24"/>
      <c r="B124" s="24"/>
      <c r="C124" s="24"/>
      <c r="L124" s="278"/>
      <c r="M124" s="351"/>
      <c r="N124" s="57"/>
      <c r="O124" s="57"/>
      <c r="P124" s="760"/>
      <c r="Q124" s="57"/>
      <c r="R124" s="57"/>
      <c r="S124" s="57"/>
      <c r="T124" s="57"/>
      <c r="U124" s="57"/>
    </row>
    <row r="125" spans="1:21" ht="15">
      <c r="A125" s="24"/>
      <c r="B125" s="24"/>
      <c r="C125" s="24"/>
      <c r="M125" s="351"/>
      <c r="N125" s="269"/>
      <c r="O125" s="269"/>
      <c r="P125" s="762"/>
      <c r="Q125" s="269"/>
      <c r="R125" s="269"/>
      <c r="S125" s="269"/>
      <c r="T125" s="269"/>
      <c r="U125" s="269"/>
    </row>
    <row r="126" spans="1:21">
      <c r="A126" s="24"/>
      <c r="B126" s="24"/>
      <c r="C126" s="24"/>
      <c r="M126" s="351"/>
      <c r="N126" s="622"/>
      <c r="O126" s="264"/>
      <c r="P126" s="761"/>
      <c r="Q126" s="264"/>
      <c r="R126" s="264"/>
      <c r="S126" s="264"/>
      <c r="T126" s="264"/>
      <c r="U126" s="264"/>
    </row>
    <row r="127" spans="1:21">
      <c r="A127" s="24"/>
      <c r="B127" s="24"/>
      <c r="C127" s="24"/>
      <c r="M127" s="351"/>
      <c r="N127" s="622"/>
      <c r="O127" s="264"/>
      <c r="P127" s="761"/>
      <c r="Q127" s="264"/>
      <c r="R127" s="264"/>
      <c r="S127" s="264"/>
      <c r="T127" s="264"/>
      <c r="U127" s="264"/>
    </row>
    <row r="128" spans="1:21">
      <c r="A128" s="24"/>
      <c r="B128" s="24"/>
      <c r="C128" s="24"/>
      <c r="M128" s="351"/>
      <c r="N128" s="622"/>
      <c r="O128" s="264"/>
      <c r="P128" s="761"/>
      <c r="Q128" s="264"/>
      <c r="R128" s="264"/>
      <c r="S128" s="264"/>
      <c r="T128" s="264"/>
      <c r="U128" s="264"/>
    </row>
    <row r="129" spans="1:13">
      <c r="A129" s="24"/>
      <c r="M129" s="351"/>
    </row>
    <row r="130" spans="1:13">
      <c r="A130" s="24"/>
      <c r="M130" s="351"/>
    </row>
    <row r="131" spans="1:13">
      <c r="M131" s="351"/>
    </row>
    <row r="132" spans="1:13">
      <c r="M132" s="351"/>
    </row>
    <row r="133" spans="1:13">
      <c r="M133" s="351"/>
    </row>
    <row r="134" spans="1:13">
      <c r="M134" s="351"/>
    </row>
    <row r="135" spans="1:13">
      <c r="M135" s="351"/>
    </row>
    <row r="136" spans="1:13">
      <c r="M136" s="351"/>
    </row>
    <row r="137" spans="1:13">
      <c r="M137" s="351"/>
    </row>
    <row r="138" spans="1:13">
      <c r="M138" s="351"/>
    </row>
    <row r="139" spans="1:13">
      <c r="M139" s="351"/>
    </row>
    <row r="140" spans="1:13">
      <c r="M140" s="351"/>
    </row>
    <row r="141" spans="1:13">
      <c r="M141" s="351"/>
    </row>
    <row r="142" spans="1:13">
      <c r="M142" s="351"/>
    </row>
    <row r="143" spans="1:13">
      <c r="M143" s="351"/>
    </row>
  </sheetData>
  <mergeCells count="10">
    <mergeCell ref="A2:M2"/>
    <mergeCell ref="A54:L54"/>
    <mergeCell ref="A97:M97"/>
    <mergeCell ref="A103:M103"/>
    <mergeCell ref="A93:M93"/>
    <mergeCell ref="A85:M85"/>
    <mergeCell ref="A72:M72"/>
    <mergeCell ref="A39:M39"/>
    <mergeCell ref="A31:M31"/>
    <mergeCell ref="A4:M4"/>
  </mergeCells>
  <hyperlinks>
    <hyperlink ref="I37" r:id="rId1"/>
  </hyperlinks>
  <pageMargins left="0" right="0" top="0.39410000000000006" bottom="0.39410000000000006" header="0" footer="0"/>
  <pageSetup orientation="portrait" r:id="rId2"/>
  <headerFooter>
    <oddHeader>&amp;C&amp;A</oddHeader>
    <oddFooter>&amp;CPage &amp;P</oddFooter>
  </headerFooter>
</worksheet>
</file>

<file path=xl/worksheets/sheet25.xml><?xml version="1.0" encoding="utf-8"?>
<worksheet xmlns="http://schemas.openxmlformats.org/spreadsheetml/2006/main" xmlns:r="http://schemas.openxmlformats.org/officeDocument/2006/relationships">
  <dimension ref="A1:K68"/>
  <sheetViews>
    <sheetView zoomScale="85" zoomScaleNormal="85" workbookViewId="0">
      <pane xSplit="1" ySplit="1" topLeftCell="B38" activePane="bottomRight" state="frozen"/>
      <selection pane="topRight" activeCell="B1" sqref="B1"/>
      <selection pane="bottomLeft" activeCell="A2" sqref="A2"/>
      <selection pane="bottomRight" activeCell="B40" sqref="B40"/>
    </sheetView>
  </sheetViews>
  <sheetFormatPr defaultRowHeight="14.25"/>
  <cols>
    <col min="1" max="1" width="27.5" customWidth="1"/>
    <col min="2" max="2" width="9.25" customWidth="1"/>
  </cols>
  <sheetData>
    <row r="1" spans="1:11" ht="15.75" thickBot="1">
      <c r="A1" s="438" t="s">
        <v>4092</v>
      </c>
      <c r="B1" s="438" t="s">
        <v>4950</v>
      </c>
      <c r="C1" s="438" t="s">
        <v>4907</v>
      </c>
      <c r="D1" s="438" t="s">
        <v>4877</v>
      </c>
      <c r="E1" s="438"/>
      <c r="F1" s="438"/>
      <c r="G1" s="438"/>
      <c r="H1" s="438"/>
      <c r="I1" s="438"/>
      <c r="J1" s="438"/>
      <c r="K1" s="438"/>
    </row>
    <row r="2" spans="1:11" ht="15.75" thickBot="1">
      <c r="A2" s="124" t="s">
        <v>4088</v>
      </c>
      <c r="B2" s="515"/>
      <c r="C2" s="749"/>
      <c r="D2" s="750"/>
      <c r="E2" s="750"/>
      <c r="F2" s="750"/>
      <c r="G2" s="750"/>
      <c r="H2" s="750"/>
      <c r="I2" s="750"/>
      <c r="J2" s="750"/>
      <c r="K2" s="751"/>
    </row>
    <row r="3" spans="1:11" ht="15">
      <c r="A3" s="268" t="s">
        <v>4089</v>
      </c>
      <c r="B3" s="250" t="s">
        <v>4052</v>
      </c>
      <c r="C3" s="250" t="s">
        <v>4052</v>
      </c>
      <c r="D3" s="250" t="s">
        <v>4052</v>
      </c>
      <c r="E3" s="250"/>
      <c r="F3" s="250"/>
      <c r="G3" s="250"/>
      <c r="H3" s="258"/>
      <c r="I3" s="258"/>
      <c r="J3" s="258"/>
      <c r="K3" s="258"/>
    </row>
    <row r="4" spans="1:11" ht="15.75" thickBot="1">
      <c r="A4" s="270"/>
      <c r="B4" s="256"/>
      <c r="C4" s="256"/>
      <c r="D4" s="256"/>
      <c r="E4" s="256"/>
      <c r="F4" s="256"/>
      <c r="G4" s="256"/>
      <c r="H4" s="256"/>
      <c r="I4" s="256"/>
      <c r="J4" s="256"/>
      <c r="K4" s="256"/>
    </row>
    <row r="5" spans="1:11" ht="15.75" thickBot="1">
      <c r="A5" s="124" t="s">
        <v>4065</v>
      </c>
      <c r="B5" s="515"/>
      <c r="C5" s="755"/>
      <c r="D5" s="756"/>
      <c r="E5" s="756"/>
      <c r="F5" s="756"/>
      <c r="G5" s="756"/>
      <c r="H5" s="756"/>
      <c r="I5" s="756"/>
      <c r="J5" s="756"/>
      <c r="K5" s="757"/>
    </row>
    <row r="6" spans="1:11" ht="15">
      <c r="A6" s="254" t="s">
        <v>4929</v>
      </c>
      <c r="B6" s="252"/>
      <c r="C6" s="250"/>
      <c r="D6" s="250" t="s">
        <v>4052</v>
      </c>
      <c r="E6" s="250"/>
      <c r="F6" s="250"/>
      <c r="G6" s="250"/>
      <c r="H6" s="250"/>
      <c r="I6" s="250"/>
      <c r="J6" s="250"/>
      <c r="K6" s="250"/>
    </row>
    <row r="7" spans="1:11" ht="15.75" thickBot="1">
      <c r="A7" s="254"/>
      <c r="B7" s="252"/>
      <c r="C7" s="250"/>
      <c r="D7" s="250"/>
      <c r="E7" s="250"/>
      <c r="F7" s="250"/>
      <c r="G7" s="250"/>
      <c r="H7" s="250"/>
      <c r="I7" s="250"/>
      <c r="J7" s="250"/>
      <c r="K7" s="250"/>
    </row>
    <row r="8" spans="1:11" ht="15.75" thickBot="1">
      <c r="A8" s="124" t="s">
        <v>4048</v>
      </c>
      <c r="B8" s="515"/>
      <c r="C8" s="755"/>
      <c r="D8" s="756"/>
      <c r="E8" s="756"/>
      <c r="F8" s="756"/>
      <c r="G8" s="756"/>
      <c r="H8" s="756"/>
      <c r="I8" s="756"/>
      <c r="J8" s="756"/>
      <c r="K8" s="757"/>
    </row>
    <row r="9" spans="1:11" ht="15">
      <c r="A9" s="266" t="s">
        <v>4093</v>
      </c>
      <c r="B9" s="258" t="s">
        <v>4050</v>
      </c>
      <c r="C9" s="258"/>
      <c r="D9" s="258"/>
      <c r="E9" s="258"/>
      <c r="F9" s="258"/>
      <c r="G9" s="258"/>
      <c r="H9" s="258"/>
      <c r="I9" s="258"/>
      <c r="J9" s="258"/>
      <c r="K9" s="258"/>
    </row>
    <row r="10" spans="1:11" ht="15">
      <c r="A10" s="267" t="s">
        <v>4094</v>
      </c>
      <c r="B10" s="250" t="s">
        <v>4052</v>
      </c>
      <c r="C10" s="250"/>
      <c r="D10" s="250"/>
      <c r="E10" s="250"/>
      <c r="F10" s="250"/>
      <c r="G10" s="250"/>
      <c r="H10" s="250"/>
      <c r="I10" s="250"/>
      <c r="J10" s="250"/>
      <c r="K10" s="250"/>
    </row>
    <row r="11" spans="1:11" ht="15">
      <c r="A11" s="254" t="s">
        <v>4095</v>
      </c>
      <c r="B11" s="252" t="s">
        <v>4052</v>
      </c>
      <c r="C11" s="250"/>
      <c r="D11" s="250"/>
      <c r="E11" s="250"/>
      <c r="F11" s="250"/>
      <c r="G11" s="250"/>
      <c r="H11" s="250"/>
      <c r="I11" s="250"/>
      <c r="J11" s="250"/>
      <c r="K11" s="250"/>
    </row>
    <row r="12" spans="1:11" ht="15">
      <c r="A12" s="254" t="s">
        <v>4096</v>
      </c>
      <c r="B12" s="252" t="s">
        <v>4052</v>
      </c>
      <c r="C12" s="250"/>
      <c r="D12" s="250"/>
      <c r="E12" s="250"/>
      <c r="F12" s="250"/>
      <c r="G12" s="250"/>
      <c r="H12" s="250"/>
      <c r="I12" s="250"/>
      <c r="J12" s="250"/>
      <c r="K12" s="250"/>
    </row>
    <row r="13" spans="1:11" ht="15">
      <c r="A13" s="254" t="s">
        <v>4930</v>
      </c>
      <c r="B13" s="252"/>
      <c r="C13" s="250"/>
      <c r="D13" s="250" t="s">
        <v>4050</v>
      </c>
      <c r="E13" s="250"/>
      <c r="F13" s="250"/>
      <c r="G13" s="250"/>
      <c r="H13" s="250"/>
      <c r="I13" s="250"/>
      <c r="J13" s="250"/>
      <c r="K13" s="250"/>
    </row>
    <row r="14" spans="1:11" ht="15">
      <c r="A14" s="254"/>
      <c r="B14" s="252"/>
      <c r="C14" s="250"/>
      <c r="D14" s="250"/>
      <c r="E14" s="250"/>
      <c r="F14" s="250"/>
      <c r="G14" s="250"/>
      <c r="H14" s="250"/>
      <c r="I14" s="250"/>
      <c r="J14" s="250"/>
      <c r="K14" s="250"/>
    </row>
    <row r="15" spans="1:11" ht="15.75" thickBot="1">
      <c r="A15" s="254" t="s">
        <v>4097</v>
      </c>
      <c r="B15" s="252" t="s">
        <v>4050</v>
      </c>
      <c r="C15" s="250"/>
      <c r="D15" s="250"/>
      <c r="E15" s="250"/>
      <c r="F15" s="250"/>
      <c r="G15" s="250"/>
      <c r="H15" s="250"/>
      <c r="I15" s="250"/>
      <c r="J15" s="250"/>
      <c r="K15" s="250"/>
    </row>
    <row r="16" spans="1:11" ht="15.75" thickBot="1">
      <c r="A16" s="124" t="s">
        <v>4054</v>
      </c>
      <c r="B16" s="515"/>
      <c r="C16" s="755"/>
      <c r="D16" s="756"/>
      <c r="E16" s="756"/>
      <c r="F16" s="756"/>
      <c r="G16" s="756"/>
      <c r="H16" s="756"/>
      <c r="I16" s="756"/>
      <c r="J16" s="756"/>
      <c r="K16" s="757"/>
    </row>
    <row r="17" spans="1:11" ht="15">
      <c r="A17" s="406" t="s">
        <v>4055</v>
      </c>
      <c r="B17" s="516" t="s">
        <v>4052</v>
      </c>
      <c r="C17" s="250"/>
      <c r="D17" s="250" t="s">
        <v>4050</v>
      </c>
      <c r="E17" s="250"/>
      <c r="F17" s="250"/>
      <c r="G17" s="250"/>
      <c r="H17" s="250"/>
      <c r="I17" s="250"/>
      <c r="J17" s="250"/>
      <c r="K17" s="250"/>
    </row>
    <row r="18" spans="1:11" ht="15">
      <c r="A18" s="406" t="s">
        <v>4063</v>
      </c>
      <c r="B18" s="516"/>
      <c r="C18" s="250"/>
      <c r="D18" s="250" t="s">
        <v>4050</v>
      </c>
      <c r="E18" s="250"/>
      <c r="F18" s="250"/>
      <c r="G18" s="250"/>
      <c r="H18" s="250"/>
      <c r="I18" s="250"/>
      <c r="J18" s="250"/>
      <c r="K18" s="250"/>
    </row>
    <row r="19" spans="1:11" ht="15">
      <c r="A19" s="254" t="s">
        <v>4931</v>
      </c>
      <c r="B19" s="252"/>
      <c r="C19" s="250"/>
      <c r="D19" s="250" t="s">
        <v>4052</v>
      </c>
      <c r="E19" s="250"/>
      <c r="F19" s="250"/>
      <c r="G19" s="250"/>
      <c r="H19" s="250"/>
      <c r="I19" s="250"/>
      <c r="J19" s="250"/>
      <c r="K19" s="250"/>
    </row>
    <row r="20" spans="1:11" ht="15">
      <c r="A20" s="254" t="s">
        <v>4932</v>
      </c>
      <c r="B20" s="252"/>
      <c r="C20" s="250"/>
      <c r="D20" s="250" t="s">
        <v>4056</v>
      </c>
      <c r="E20" s="250"/>
      <c r="F20" s="250"/>
      <c r="G20" s="250"/>
      <c r="H20" s="250"/>
      <c r="I20" s="250"/>
      <c r="J20" s="250"/>
      <c r="K20" s="250"/>
    </row>
    <row r="21" spans="1:11" ht="15">
      <c r="A21" s="254"/>
      <c r="B21" s="252"/>
      <c r="C21" s="250"/>
      <c r="D21" s="250"/>
      <c r="E21" s="250"/>
      <c r="F21" s="250"/>
      <c r="G21" s="250"/>
      <c r="H21" s="250"/>
      <c r="I21" s="250"/>
      <c r="J21" s="250"/>
      <c r="K21" s="250"/>
    </row>
    <row r="22" spans="1:11" ht="15">
      <c r="A22" s="254"/>
      <c r="B22" s="252"/>
      <c r="C22" s="250"/>
      <c r="D22" s="250"/>
      <c r="E22" s="250"/>
      <c r="F22" s="250"/>
      <c r="G22" s="250"/>
      <c r="H22" s="250"/>
      <c r="I22" s="250"/>
      <c r="J22" s="250"/>
      <c r="K22" s="250"/>
    </row>
    <row r="23" spans="1:11" ht="15">
      <c r="A23" s="254"/>
      <c r="B23" s="252"/>
      <c r="C23" s="250"/>
      <c r="D23" s="250"/>
      <c r="E23" s="250"/>
      <c r="F23" s="250"/>
      <c r="G23" s="250"/>
      <c r="H23" s="250"/>
      <c r="I23" s="250"/>
      <c r="J23" s="250"/>
      <c r="K23" s="250"/>
    </row>
    <row r="24" spans="1:11" ht="15">
      <c r="A24" s="254" t="s">
        <v>4099</v>
      </c>
      <c r="B24" s="252"/>
      <c r="C24" s="250" t="s">
        <v>4625</v>
      </c>
      <c r="D24" s="250"/>
      <c r="E24" s="250"/>
      <c r="F24" s="250"/>
      <c r="G24" s="250"/>
      <c r="H24" s="250"/>
      <c r="I24" s="250"/>
      <c r="J24" s="250"/>
      <c r="K24" s="250"/>
    </row>
    <row r="25" spans="1:11" ht="15">
      <c r="A25" s="254" t="s">
        <v>4060</v>
      </c>
      <c r="B25" s="252"/>
      <c r="C25" s="250"/>
      <c r="D25" s="250" t="s">
        <v>4052</v>
      </c>
      <c r="E25" s="250"/>
      <c r="F25" s="250"/>
      <c r="G25" s="250"/>
      <c r="H25" s="250"/>
      <c r="I25" s="250"/>
      <c r="J25" s="250"/>
      <c r="K25" s="250"/>
    </row>
    <row r="26" spans="1:11" ht="15">
      <c r="A26" s="254" t="s">
        <v>4933</v>
      </c>
      <c r="B26" s="252"/>
      <c r="C26" s="250"/>
      <c r="D26" s="250" t="s">
        <v>4610</v>
      </c>
      <c r="E26" s="250"/>
      <c r="F26" s="250"/>
      <c r="G26" s="250"/>
      <c r="H26" s="250"/>
      <c r="I26" s="250"/>
      <c r="J26" s="250"/>
      <c r="K26" s="250"/>
    </row>
    <row r="27" spans="1:11" ht="15">
      <c r="A27" s="254" t="s">
        <v>4934</v>
      </c>
      <c r="B27" s="252"/>
      <c r="C27" s="250"/>
      <c r="D27" s="250" t="s">
        <v>4050</v>
      </c>
      <c r="E27" s="250"/>
      <c r="F27" s="250"/>
      <c r="G27" s="250"/>
      <c r="H27" s="250"/>
      <c r="I27" s="250"/>
      <c r="J27" s="250"/>
      <c r="K27" s="250"/>
    </row>
    <row r="28" spans="1:11" ht="15.75" thickBot="1">
      <c r="A28" s="254" t="s">
        <v>4935</v>
      </c>
      <c r="B28" s="252"/>
      <c r="C28" s="250"/>
      <c r="D28" s="250" t="s">
        <v>4052</v>
      </c>
      <c r="E28" s="250"/>
      <c r="F28" s="250"/>
      <c r="G28" s="250"/>
      <c r="H28" s="250"/>
      <c r="I28" s="250"/>
      <c r="J28" s="250"/>
      <c r="K28" s="250"/>
    </row>
    <row r="29" spans="1:11" ht="15.75" thickBot="1">
      <c r="A29" s="124" t="s">
        <v>4067</v>
      </c>
      <c r="B29" s="515"/>
      <c r="C29" s="755"/>
      <c r="D29" s="756"/>
      <c r="E29" s="756"/>
      <c r="F29" s="756"/>
      <c r="G29" s="756"/>
      <c r="H29" s="756"/>
      <c r="I29" s="756"/>
      <c r="J29" s="756"/>
      <c r="K29" s="757"/>
    </row>
    <row r="30" spans="1:11" ht="15">
      <c r="A30" s="266" t="s">
        <v>4068</v>
      </c>
      <c r="B30" s="258"/>
      <c r="C30" s="258"/>
      <c r="D30" s="258"/>
      <c r="E30" s="258"/>
      <c r="F30" s="258"/>
      <c r="G30" s="258"/>
      <c r="H30" s="258"/>
      <c r="I30" s="258"/>
      <c r="J30" s="258"/>
      <c r="K30" s="258"/>
    </row>
    <row r="31" spans="1:11" ht="15">
      <c r="A31" s="254" t="s">
        <v>4069</v>
      </c>
      <c r="B31" s="252"/>
      <c r="C31" s="250"/>
      <c r="D31" s="250"/>
      <c r="E31" s="250"/>
      <c r="F31" s="250"/>
      <c r="G31" s="250"/>
      <c r="H31" s="250"/>
      <c r="I31" s="250"/>
      <c r="J31" s="250"/>
      <c r="K31" s="250"/>
    </row>
    <row r="32" spans="1:11" ht="15">
      <c r="A32" s="254" t="s">
        <v>4070</v>
      </c>
      <c r="B32" s="252"/>
      <c r="C32" s="250"/>
      <c r="D32" s="250" t="s">
        <v>4052</v>
      </c>
      <c r="E32" s="250"/>
      <c r="F32" s="250"/>
      <c r="G32" s="250"/>
      <c r="H32" s="250"/>
      <c r="I32" s="250"/>
      <c r="J32" s="250"/>
      <c r="K32" s="250"/>
    </row>
    <row r="33" spans="1:11" ht="15">
      <c r="A33" s="254" t="s">
        <v>4071</v>
      </c>
      <c r="B33" s="252"/>
      <c r="C33" s="250"/>
      <c r="D33" s="250"/>
      <c r="E33" s="250"/>
      <c r="F33" s="250"/>
      <c r="G33" s="250"/>
      <c r="H33" s="250"/>
      <c r="I33" s="250"/>
      <c r="J33" s="250"/>
      <c r="K33" s="250"/>
    </row>
    <row r="34" spans="1:11" ht="15">
      <c r="A34" s="254" t="s">
        <v>4098</v>
      </c>
      <c r="B34" s="252"/>
      <c r="C34" s="250"/>
      <c r="D34" s="250"/>
      <c r="E34" s="250"/>
      <c r="F34" s="250"/>
      <c r="G34" s="250"/>
      <c r="H34" s="250"/>
      <c r="I34" s="250"/>
      <c r="J34" s="250"/>
      <c r="K34" s="250"/>
    </row>
    <row r="35" spans="1:11" ht="15">
      <c r="A35" s="254"/>
      <c r="B35" s="252"/>
      <c r="C35" s="499"/>
      <c r="D35" s="250"/>
      <c r="E35" s="250"/>
      <c r="F35" s="250"/>
      <c r="G35" s="250"/>
      <c r="H35" s="250"/>
      <c r="I35" s="250"/>
      <c r="J35" s="250"/>
      <c r="K35" s="500"/>
    </row>
    <row r="36" spans="1:11" ht="15">
      <c r="A36" s="254"/>
      <c r="B36" s="252"/>
      <c r="C36" s="499"/>
      <c r="D36" s="250"/>
      <c r="E36" s="250"/>
      <c r="F36" s="250"/>
      <c r="G36" s="250"/>
      <c r="H36" s="250"/>
      <c r="I36" s="250"/>
      <c r="J36" s="250"/>
      <c r="K36" s="500"/>
    </row>
    <row r="37" spans="1:11" ht="15">
      <c r="A37" s="254"/>
      <c r="B37" s="252"/>
      <c r="C37" s="250"/>
      <c r="D37" s="250"/>
      <c r="E37" s="250"/>
      <c r="F37" s="250"/>
      <c r="G37" s="250"/>
      <c r="H37" s="250"/>
      <c r="I37" s="250"/>
      <c r="J37" s="250"/>
      <c r="K37" s="250"/>
    </row>
    <row r="38" spans="1:11" ht="15.75" thickBot="1">
      <c r="A38" s="254"/>
      <c r="B38" s="252"/>
      <c r="C38" s="250"/>
      <c r="D38" s="250"/>
      <c r="E38" s="250"/>
      <c r="F38" s="250"/>
      <c r="G38" s="250"/>
      <c r="H38" s="250"/>
      <c r="I38" s="250"/>
      <c r="J38" s="250"/>
      <c r="K38" s="250"/>
    </row>
    <row r="39" spans="1:11" ht="15.75" thickBot="1">
      <c r="A39" s="124" t="s">
        <v>4111</v>
      </c>
      <c r="B39" s="515"/>
      <c r="C39" s="755"/>
      <c r="D39" s="756"/>
      <c r="E39" s="756"/>
      <c r="F39" s="756"/>
      <c r="G39" s="756"/>
      <c r="H39" s="756"/>
      <c r="I39" s="756"/>
      <c r="J39" s="756"/>
      <c r="K39" s="757"/>
    </row>
    <row r="40" spans="1:11" ht="15">
      <c r="A40" s="254" t="s">
        <v>4101</v>
      </c>
      <c r="B40" s="252" t="s">
        <v>4450</v>
      </c>
      <c r="C40" s="258" t="s">
        <v>4629</v>
      </c>
      <c r="D40" s="258" t="s">
        <v>4629</v>
      </c>
      <c r="E40" s="258"/>
      <c r="F40" s="258"/>
      <c r="G40" s="258"/>
      <c r="H40" s="258"/>
      <c r="I40" s="258"/>
      <c r="J40" s="258"/>
      <c r="K40" s="258"/>
    </row>
    <row r="41" spans="1:11" ht="15">
      <c r="A41" s="254" t="s">
        <v>4103</v>
      </c>
      <c r="B41" s="252" t="s">
        <v>4451</v>
      </c>
      <c r="C41" s="250" t="s">
        <v>4629</v>
      </c>
      <c r="D41" s="250" t="s">
        <v>4629</v>
      </c>
      <c r="E41" s="250"/>
      <c r="F41" s="250"/>
      <c r="G41" s="250"/>
      <c r="H41" s="250"/>
      <c r="I41" s="250"/>
      <c r="J41" s="250"/>
      <c r="K41" s="250"/>
    </row>
    <row r="42" spans="1:11" ht="15">
      <c r="A42" s="254" t="s">
        <v>3966</v>
      </c>
      <c r="B42" s="252" t="s">
        <v>4450</v>
      </c>
      <c r="C42" s="250" t="s">
        <v>4629</v>
      </c>
      <c r="D42" s="250" t="s">
        <v>4451</v>
      </c>
      <c r="E42" s="250"/>
      <c r="F42" s="250"/>
      <c r="G42" s="250"/>
      <c r="H42" s="250"/>
      <c r="I42" s="250"/>
      <c r="J42" s="250"/>
      <c r="K42" s="250"/>
    </row>
    <row r="43" spans="1:11" ht="15">
      <c r="A43" s="254" t="s">
        <v>4106</v>
      </c>
      <c r="B43" s="252" t="s">
        <v>4056</v>
      </c>
      <c r="C43" s="250" t="s">
        <v>4451</v>
      </c>
      <c r="D43" s="250" t="s">
        <v>4050</v>
      </c>
      <c r="E43" s="250"/>
      <c r="F43" s="250"/>
      <c r="G43" s="250"/>
      <c r="H43" s="250"/>
      <c r="I43" s="250"/>
      <c r="J43" s="250"/>
      <c r="K43" s="250"/>
    </row>
    <row r="44" spans="1:11" ht="15">
      <c r="A44" s="254" t="s">
        <v>4108</v>
      </c>
      <c r="B44" s="252" t="s">
        <v>4451</v>
      </c>
      <c r="C44" s="250" t="s">
        <v>4629</v>
      </c>
      <c r="D44" s="250" t="s">
        <v>4629</v>
      </c>
      <c r="E44" s="250"/>
      <c r="F44" s="250"/>
      <c r="G44" s="250"/>
      <c r="H44" s="250"/>
      <c r="I44" s="250"/>
      <c r="J44" s="250"/>
      <c r="K44" s="250"/>
    </row>
    <row r="45" spans="1:11" ht="15.75" thickBot="1">
      <c r="A45" s="254" t="s">
        <v>4031</v>
      </c>
      <c r="B45" s="252" t="s">
        <v>4050</v>
      </c>
      <c r="C45" s="256" t="s">
        <v>4451</v>
      </c>
      <c r="D45" s="256" t="s">
        <v>4050</v>
      </c>
      <c r="E45" s="256"/>
      <c r="F45" s="256"/>
      <c r="G45" s="256"/>
      <c r="H45" s="256"/>
      <c r="I45" s="256"/>
      <c r="J45" s="256"/>
      <c r="K45" s="256"/>
    </row>
    <row r="46" spans="1:11" ht="15.75" thickBot="1">
      <c r="A46" s="124" t="s">
        <v>4111</v>
      </c>
      <c r="B46" s="515"/>
      <c r="C46" s="755"/>
      <c r="D46" s="756"/>
      <c r="E46" s="756"/>
      <c r="F46" s="756"/>
      <c r="G46" s="756"/>
      <c r="H46" s="756"/>
      <c r="I46" s="756"/>
      <c r="J46" s="756"/>
      <c r="K46" s="757"/>
    </row>
    <row r="47" spans="1:11" ht="15">
      <c r="A47" s="254" t="s">
        <v>4112</v>
      </c>
      <c r="B47" s="252" t="s">
        <v>4052</v>
      </c>
      <c r="C47" s="258" t="s">
        <v>4052</v>
      </c>
      <c r="D47" s="258"/>
      <c r="E47" s="258"/>
      <c r="F47" s="258"/>
      <c r="G47" s="258"/>
      <c r="H47" s="258"/>
      <c r="I47" s="258"/>
      <c r="J47" s="258"/>
      <c r="K47" s="258"/>
    </row>
    <row r="48" spans="1:11" ht="15">
      <c r="A48" s="254" t="s">
        <v>4113</v>
      </c>
      <c r="B48" s="252"/>
      <c r="C48" s="250"/>
      <c r="D48" s="250"/>
      <c r="E48" s="250"/>
      <c r="F48" s="250"/>
      <c r="G48" s="250"/>
      <c r="H48" s="250"/>
      <c r="I48" s="250"/>
      <c r="J48" s="250"/>
      <c r="K48" s="250"/>
    </row>
    <row r="49" spans="1:11" ht="15.75" thickBot="1">
      <c r="A49" s="254" t="s">
        <v>4114</v>
      </c>
      <c r="B49" s="252" t="s">
        <v>4052</v>
      </c>
      <c r="C49" s="250" t="s">
        <v>4052</v>
      </c>
      <c r="D49" s="250" t="s">
        <v>4052</v>
      </c>
      <c r="E49" s="250"/>
      <c r="F49" s="250"/>
      <c r="G49" s="250"/>
      <c r="H49" s="250"/>
      <c r="I49" s="250"/>
      <c r="J49" s="250"/>
      <c r="K49" s="250"/>
    </row>
    <row r="50" spans="1:11" ht="15.75" thickBot="1">
      <c r="A50" s="124" t="s">
        <v>4084</v>
      </c>
      <c r="B50" s="515"/>
      <c r="C50" s="755"/>
      <c r="D50" s="756"/>
      <c r="E50" s="756"/>
      <c r="F50" s="756"/>
      <c r="G50" s="756"/>
      <c r="H50" s="756"/>
      <c r="I50" s="756"/>
      <c r="J50" s="756"/>
      <c r="K50" s="757"/>
    </row>
    <row r="51" spans="1:11" ht="15">
      <c r="A51" s="254" t="s">
        <v>3847</v>
      </c>
      <c r="B51" s="252" t="s">
        <v>4052</v>
      </c>
      <c r="C51" s="258" t="s">
        <v>4052</v>
      </c>
      <c r="D51" s="258"/>
      <c r="E51" s="258"/>
      <c r="F51" s="258"/>
      <c r="G51" s="258"/>
      <c r="H51" s="258"/>
      <c r="I51" s="258"/>
      <c r="J51" s="258"/>
      <c r="K51" s="258"/>
    </row>
    <row r="52" spans="1:11" ht="15">
      <c r="A52" s="254" t="s">
        <v>4085</v>
      </c>
      <c r="B52" s="252" t="s">
        <v>4052</v>
      </c>
      <c r="C52" s="250"/>
      <c r="D52" s="250"/>
      <c r="E52" s="250"/>
      <c r="F52" s="250"/>
      <c r="G52" s="250"/>
      <c r="H52" s="250"/>
      <c r="I52" s="250"/>
      <c r="J52" s="250"/>
      <c r="K52" s="250"/>
    </row>
    <row r="53" spans="1:11" ht="15">
      <c r="A53" s="254" t="s">
        <v>4086</v>
      </c>
      <c r="B53" s="252" t="s">
        <v>4052</v>
      </c>
      <c r="C53" s="250"/>
      <c r="D53" s="250"/>
      <c r="E53" s="250"/>
      <c r="F53" s="250"/>
      <c r="G53" s="250"/>
      <c r="H53" s="250"/>
      <c r="I53" s="250"/>
      <c r="J53" s="250"/>
      <c r="K53" s="250"/>
    </row>
    <row r="54" spans="1:11" ht="15">
      <c r="A54" s="254"/>
      <c r="B54" s="252"/>
      <c r="C54" s="250"/>
      <c r="D54" s="250"/>
      <c r="E54" s="250"/>
      <c r="F54" s="250"/>
      <c r="G54" s="250"/>
      <c r="H54" s="250"/>
      <c r="I54" s="250"/>
      <c r="J54" s="250"/>
      <c r="K54" s="250"/>
    </row>
    <row r="55" spans="1:11" ht="15.75" thickBot="1">
      <c r="A55" s="254" t="s">
        <v>4087</v>
      </c>
      <c r="B55" s="252" t="s">
        <v>4052</v>
      </c>
      <c r="C55" s="250"/>
      <c r="D55" s="250" t="s">
        <v>4052</v>
      </c>
      <c r="E55" s="250"/>
      <c r="F55" s="250"/>
      <c r="G55" s="250"/>
      <c r="H55" s="250"/>
      <c r="I55" s="250"/>
      <c r="J55" s="250"/>
      <c r="K55" s="250"/>
    </row>
    <row r="56" spans="1:11" ht="15.75" thickBot="1">
      <c r="A56" s="124" t="s">
        <v>4090</v>
      </c>
      <c r="B56" s="515"/>
      <c r="C56" s="755"/>
      <c r="D56" s="756"/>
      <c r="E56" s="756"/>
      <c r="F56" s="756"/>
      <c r="G56" s="756"/>
      <c r="H56" s="756"/>
      <c r="I56" s="756"/>
      <c r="J56" s="756"/>
      <c r="K56" s="757"/>
    </row>
    <row r="57" spans="1:11" ht="15">
      <c r="A57" s="254"/>
      <c r="B57" s="252"/>
      <c r="C57" s="258"/>
      <c r="D57" s="258"/>
      <c r="E57" s="258"/>
      <c r="F57" s="258"/>
      <c r="G57" s="258"/>
      <c r="H57" s="258"/>
      <c r="I57" s="258"/>
      <c r="J57" s="258"/>
      <c r="K57" s="258"/>
    </row>
    <row r="58" spans="1:11" ht="15.75" thickBot="1">
      <c r="A58" s="270" t="s">
        <v>4115</v>
      </c>
      <c r="B58" s="256"/>
      <c r="C58" s="256"/>
      <c r="D58" s="256"/>
      <c r="E58" s="256"/>
      <c r="F58" s="256"/>
      <c r="G58" s="256"/>
      <c r="H58" s="256"/>
      <c r="I58" s="256"/>
      <c r="J58" s="256"/>
      <c r="K58" s="256"/>
    </row>
    <row r="61" spans="1:11">
      <c r="A61" s="24" t="s">
        <v>4117</v>
      </c>
      <c r="B61" s="24"/>
    </row>
    <row r="62" spans="1:11">
      <c r="A62" s="24" t="s">
        <v>4118</v>
      </c>
      <c r="B62" s="24"/>
    </row>
    <row r="63" spans="1:11">
      <c r="A63" s="24" t="s">
        <v>4119</v>
      </c>
      <c r="B63" s="24"/>
    </row>
    <row r="64" spans="1:11">
      <c r="A64" s="24" t="s">
        <v>4120</v>
      </c>
      <c r="B64" s="24"/>
    </row>
    <row r="65" spans="1:2">
      <c r="A65" s="24" t="s">
        <v>4121</v>
      </c>
      <c r="B65" s="24"/>
    </row>
    <row r="66" spans="1:2">
      <c r="A66" s="24" t="s">
        <v>4122</v>
      </c>
      <c r="B66" s="24"/>
    </row>
    <row r="67" spans="1:2">
      <c r="A67" s="24" t="s">
        <v>4123</v>
      </c>
      <c r="B67" s="24"/>
    </row>
    <row r="68" spans="1:2">
      <c r="A68" s="284" t="s">
        <v>4345</v>
      </c>
      <c r="B68" s="284"/>
    </row>
  </sheetData>
  <mergeCells count="9">
    <mergeCell ref="C46:K46"/>
    <mergeCell ref="C50:K50"/>
    <mergeCell ref="C56:K56"/>
    <mergeCell ref="C2:K2"/>
    <mergeCell ref="C5:K5"/>
    <mergeCell ref="C8:K8"/>
    <mergeCell ref="C16:K16"/>
    <mergeCell ref="C29:K29"/>
    <mergeCell ref="C39:K39"/>
  </mergeCells>
  <pageMargins left="0.7" right="0.7" top="0.75" bottom="0.75" header="0.3" footer="0.3"/>
  <pageSetup orientation="portrait" horizontalDpi="4294967293" verticalDpi="4294967293" r:id="rId1"/>
</worksheet>
</file>

<file path=xl/worksheets/sheet26.xml><?xml version="1.0" encoding="utf-8"?>
<worksheet xmlns="http://schemas.openxmlformats.org/spreadsheetml/2006/main" xmlns:r="http://schemas.openxmlformats.org/officeDocument/2006/relationships">
  <dimension ref="A1:J67"/>
  <sheetViews>
    <sheetView zoomScale="85" zoomScaleNormal="85" workbookViewId="0">
      <pane xSplit="1" ySplit="1" topLeftCell="B2" activePane="bottomRight" state="frozen"/>
      <selection pane="topRight" activeCell="B1" sqref="B1"/>
      <selection pane="bottomLeft" activeCell="A2" sqref="A2"/>
      <selection pane="bottomRight" activeCell="A2" sqref="A2:J2"/>
    </sheetView>
  </sheetViews>
  <sheetFormatPr defaultRowHeight="14.25"/>
  <cols>
    <col min="1" max="1" width="27.5" customWidth="1"/>
  </cols>
  <sheetData>
    <row r="1" spans="1:10" ht="15.75" thickBot="1">
      <c r="A1" s="169" t="s">
        <v>4092</v>
      </c>
      <c r="B1" s="169" t="s">
        <v>294</v>
      </c>
      <c r="C1" s="169" t="s">
        <v>304</v>
      </c>
      <c r="D1" s="169" t="s">
        <v>362</v>
      </c>
      <c r="E1" s="169" t="s">
        <v>313</v>
      </c>
      <c r="F1" s="169" t="s">
        <v>320</v>
      </c>
      <c r="G1" s="169" t="s">
        <v>326</v>
      </c>
      <c r="H1" s="169" t="s">
        <v>334</v>
      </c>
      <c r="I1" s="169" t="s">
        <v>346</v>
      </c>
      <c r="J1" s="169" t="s">
        <v>355</v>
      </c>
    </row>
    <row r="2" spans="1:10" ht="15.75" thickBot="1">
      <c r="A2" s="124" t="s">
        <v>4088</v>
      </c>
      <c r="B2" s="749"/>
      <c r="C2" s="750"/>
      <c r="D2" s="750"/>
      <c r="E2" s="750"/>
      <c r="F2" s="750"/>
      <c r="G2" s="750"/>
      <c r="H2" s="750"/>
      <c r="I2" s="750"/>
      <c r="J2" s="751"/>
    </row>
    <row r="3" spans="1:10" ht="15">
      <c r="A3" s="268" t="s">
        <v>4089</v>
      </c>
      <c r="B3" s="250"/>
      <c r="C3" s="250" t="s">
        <v>4052</v>
      </c>
      <c r="D3" s="250"/>
      <c r="E3" s="250"/>
      <c r="F3" s="250" t="s">
        <v>4052</v>
      </c>
      <c r="G3" s="258"/>
      <c r="H3" s="258" t="s">
        <v>4052</v>
      </c>
      <c r="I3" s="258"/>
      <c r="J3" s="258"/>
    </row>
    <row r="4" spans="1:10" ht="15.75" thickBot="1">
      <c r="A4" s="270"/>
      <c r="B4" s="256"/>
      <c r="C4" s="256"/>
      <c r="D4" s="256"/>
      <c r="E4" s="256"/>
      <c r="F4" s="256"/>
      <c r="G4" s="256"/>
      <c r="H4" s="256"/>
      <c r="I4" s="256"/>
      <c r="J4" s="256"/>
    </row>
    <row r="5" spans="1:10" ht="15.75" thickBot="1">
      <c r="A5" s="124" t="s">
        <v>4065</v>
      </c>
      <c r="B5" s="749"/>
      <c r="C5" s="750"/>
      <c r="D5" s="750"/>
      <c r="E5" s="750"/>
      <c r="F5" s="750"/>
      <c r="G5" s="750"/>
      <c r="H5" s="750"/>
      <c r="I5" s="750"/>
      <c r="J5" s="751"/>
    </row>
    <row r="6" spans="1:10" ht="15">
      <c r="A6" s="254"/>
      <c r="B6" s="250"/>
      <c r="C6" s="250"/>
      <c r="D6" s="250"/>
      <c r="E6" s="250"/>
      <c r="F6" s="250"/>
      <c r="G6" s="250"/>
      <c r="H6" s="250"/>
      <c r="I6" s="250"/>
      <c r="J6" s="250"/>
    </row>
    <row r="7" spans="1:10" ht="15.75" thickBot="1">
      <c r="A7" s="254"/>
      <c r="B7" s="250"/>
      <c r="C7" s="250"/>
      <c r="D7" s="250"/>
      <c r="E7" s="250"/>
      <c r="F7" s="250"/>
      <c r="G7" s="250"/>
      <c r="H7" s="250"/>
      <c r="I7" s="250"/>
      <c r="J7" s="250"/>
    </row>
    <row r="8" spans="1:10" ht="15.75" thickBot="1">
      <c r="A8" s="124" t="s">
        <v>4048</v>
      </c>
      <c r="B8" s="749"/>
      <c r="C8" s="750"/>
      <c r="D8" s="750"/>
      <c r="E8" s="750"/>
      <c r="F8" s="750"/>
      <c r="G8" s="750"/>
      <c r="H8" s="750"/>
      <c r="I8" s="750"/>
      <c r="J8" s="751"/>
    </row>
    <row r="9" spans="1:10" ht="15">
      <c r="A9" s="266" t="s">
        <v>4093</v>
      </c>
      <c r="B9" s="258"/>
      <c r="C9" s="258" t="s">
        <v>4050</v>
      </c>
      <c r="D9" s="258"/>
      <c r="E9" s="258"/>
      <c r="F9" s="258" t="s">
        <v>4052</v>
      </c>
      <c r="G9" s="258"/>
      <c r="H9" s="258"/>
      <c r="I9" s="258"/>
      <c r="J9" s="258"/>
    </row>
    <row r="10" spans="1:10" ht="15">
      <c r="A10" s="267" t="s">
        <v>4094</v>
      </c>
      <c r="B10" s="250"/>
      <c r="C10" s="250" t="s">
        <v>4050</v>
      </c>
      <c r="D10" s="250"/>
      <c r="E10" s="250"/>
      <c r="F10" s="250" t="s">
        <v>4052</v>
      </c>
      <c r="G10" s="250"/>
      <c r="H10" s="250"/>
      <c r="I10" s="250"/>
      <c r="J10" s="250"/>
    </row>
    <row r="11" spans="1:10" ht="15">
      <c r="A11" s="254" t="s">
        <v>4095</v>
      </c>
      <c r="B11" s="250"/>
      <c r="C11" s="250" t="s">
        <v>4052</v>
      </c>
      <c r="D11" s="250"/>
      <c r="E11" s="250"/>
      <c r="F11" s="250" t="s">
        <v>4052</v>
      </c>
      <c r="G11" s="250"/>
      <c r="H11" s="250"/>
      <c r="I11" s="250"/>
      <c r="J11" s="250"/>
    </row>
    <row r="12" spans="1:10" ht="15">
      <c r="A12" s="254" t="s">
        <v>4096</v>
      </c>
      <c r="B12" s="250"/>
      <c r="C12" s="250" t="s">
        <v>4052</v>
      </c>
      <c r="D12" s="250"/>
      <c r="E12" s="250"/>
      <c r="F12" s="250" t="s">
        <v>4052</v>
      </c>
      <c r="G12" s="250"/>
      <c r="H12" s="250"/>
      <c r="I12" s="250"/>
      <c r="J12" s="250"/>
    </row>
    <row r="13" spans="1:10" ht="15">
      <c r="A13" s="254"/>
      <c r="B13" s="250"/>
      <c r="C13" s="250"/>
      <c r="D13" s="250"/>
      <c r="E13" s="250"/>
      <c r="F13" s="250"/>
      <c r="G13" s="250"/>
      <c r="H13" s="250"/>
      <c r="I13" s="250"/>
      <c r="J13" s="250"/>
    </row>
    <row r="14" spans="1:10" ht="15">
      <c r="A14" s="254"/>
      <c r="B14" s="250"/>
      <c r="C14" s="250"/>
      <c r="D14" s="250"/>
      <c r="E14" s="250"/>
      <c r="F14" s="250"/>
      <c r="G14" s="250"/>
      <c r="H14" s="250"/>
      <c r="I14" s="250"/>
      <c r="J14" s="250"/>
    </row>
    <row r="15" spans="1:10" ht="15.75" thickBot="1">
      <c r="A15" s="254" t="s">
        <v>4097</v>
      </c>
      <c r="B15" s="250"/>
      <c r="C15" s="250"/>
      <c r="D15" s="250"/>
      <c r="E15" s="250"/>
      <c r="F15" s="250" t="s">
        <v>4052</v>
      </c>
      <c r="G15" s="250"/>
      <c r="H15" s="250"/>
      <c r="I15" s="250"/>
      <c r="J15" s="250"/>
    </row>
    <row r="16" spans="1:10" ht="15.75" thickBot="1">
      <c r="A16" s="124" t="s">
        <v>4054</v>
      </c>
      <c r="B16" s="749"/>
      <c r="C16" s="750"/>
      <c r="D16" s="750"/>
      <c r="E16" s="750"/>
      <c r="F16" s="750"/>
      <c r="G16" s="750"/>
      <c r="H16" s="750"/>
      <c r="I16" s="750"/>
      <c r="J16" s="751"/>
    </row>
    <row r="17" spans="1:10" ht="15">
      <c r="A17" s="254" t="s">
        <v>4099</v>
      </c>
      <c r="B17" s="250"/>
      <c r="C17" s="250" t="s">
        <v>4052</v>
      </c>
      <c r="D17" s="250"/>
      <c r="E17" s="250"/>
      <c r="F17" s="250"/>
      <c r="G17" s="250"/>
      <c r="H17" s="250" t="s">
        <v>4612</v>
      </c>
      <c r="I17" s="250"/>
      <c r="J17" s="250"/>
    </row>
    <row r="18" spans="1:10" ht="15">
      <c r="A18" s="254"/>
      <c r="B18" s="250"/>
      <c r="C18" s="250"/>
      <c r="D18" s="250"/>
      <c r="E18" s="250"/>
      <c r="F18" s="250"/>
      <c r="G18" s="250"/>
      <c r="H18" s="250"/>
      <c r="I18" s="250"/>
      <c r="J18" s="250"/>
    </row>
    <row r="19" spans="1:10" ht="15">
      <c r="A19" s="254"/>
      <c r="B19" s="250"/>
      <c r="C19" s="250"/>
      <c r="D19" s="250"/>
      <c r="E19" s="250"/>
      <c r="F19" s="250"/>
      <c r="G19" s="250"/>
      <c r="H19" s="250"/>
      <c r="I19" s="250"/>
      <c r="J19" s="250"/>
    </row>
    <row r="20" spans="1:10" ht="15">
      <c r="A20" s="254"/>
      <c r="B20" s="250"/>
      <c r="C20" s="250"/>
      <c r="D20" s="250"/>
      <c r="E20" s="250"/>
      <c r="F20" s="250"/>
      <c r="G20" s="250"/>
      <c r="H20" s="250"/>
      <c r="I20" s="250"/>
      <c r="J20" s="250"/>
    </row>
    <row r="21" spans="1:10" ht="15">
      <c r="A21" s="254"/>
      <c r="B21" s="250"/>
      <c r="C21" s="250"/>
      <c r="D21" s="250"/>
      <c r="E21" s="250"/>
      <c r="F21" s="250"/>
      <c r="G21" s="250"/>
      <c r="H21" s="250"/>
      <c r="I21" s="250"/>
      <c r="J21" s="250"/>
    </row>
    <row r="22" spans="1:10" ht="15">
      <c r="A22" s="254"/>
      <c r="B22" s="250"/>
      <c r="C22" s="250"/>
      <c r="D22" s="250"/>
      <c r="E22" s="250"/>
      <c r="F22" s="250"/>
      <c r="G22" s="250"/>
      <c r="H22" s="250"/>
      <c r="I22" s="250"/>
      <c r="J22" s="250"/>
    </row>
    <row r="23" spans="1:10" ht="15">
      <c r="A23" s="254"/>
      <c r="B23" s="250"/>
      <c r="C23" s="250"/>
      <c r="D23" s="250"/>
      <c r="E23" s="250"/>
      <c r="F23" s="250"/>
      <c r="G23" s="250"/>
      <c r="H23" s="250"/>
      <c r="I23" s="250"/>
      <c r="J23" s="250"/>
    </row>
    <row r="24" spans="1:10" ht="15">
      <c r="A24" s="254"/>
      <c r="B24" s="250"/>
      <c r="C24" s="250"/>
      <c r="D24" s="250"/>
      <c r="E24" s="250"/>
      <c r="F24" s="250"/>
      <c r="G24" s="250"/>
      <c r="H24" s="250"/>
      <c r="I24" s="250"/>
      <c r="J24" s="250"/>
    </row>
    <row r="25" spans="1:10" ht="15">
      <c r="A25" s="254"/>
      <c r="B25" s="250"/>
      <c r="C25" s="250"/>
      <c r="D25" s="250"/>
      <c r="E25" s="250"/>
      <c r="F25" s="250"/>
      <c r="G25" s="250"/>
      <c r="H25" s="250"/>
      <c r="I25" s="250"/>
      <c r="J25" s="250"/>
    </row>
    <row r="26" spans="1:10" ht="15">
      <c r="A26" s="254"/>
      <c r="B26" s="250"/>
      <c r="C26" s="250"/>
      <c r="D26" s="250"/>
      <c r="E26" s="250"/>
      <c r="F26" s="250"/>
      <c r="G26" s="250"/>
      <c r="H26" s="250"/>
      <c r="I26" s="250"/>
      <c r="J26" s="250"/>
    </row>
    <row r="27" spans="1:10" ht="15.75" thickBot="1">
      <c r="A27" s="254"/>
      <c r="B27" s="250"/>
      <c r="C27" s="250"/>
      <c r="D27" s="250"/>
      <c r="E27" s="250"/>
      <c r="F27" s="250"/>
      <c r="G27" s="250"/>
      <c r="H27" s="250"/>
      <c r="I27" s="250"/>
      <c r="J27" s="250"/>
    </row>
    <row r="28" spans="1:10" ht="15.75" thickBot="1">
      <c r="A28" s="124" t="s">
        <v>4067</v>
      </c>
      <c r="B28" s="749"/>
      <c r="C28" s="750"/>
      <c r="D28" s="750"/>
      <c r="E28" s="750"/>
      <c r="F28" s="750"/>
      <c r="G28" s="750"/>
      <c r="H28" s="750"/>
      <c r="I28" s="750"/>
      <c r="J28" s="751"/>
    </row>
    <row r="29" spans="1:10" ht="15">
      <c r="A29" s="266" t="s">
        <v>4068</v>
      </c>
      <c r="B29" s="258"/>
      <c r="C29" s="258" t="s">
        <v>4052</v>
      </c>
      <c r="D29" s="258"/>
      <c r="E29" s="258"/>
      <c r="F29" s="258"/>
      <c r="G29" s="258"/>
      <c r="H29" s="258"/>
      <c r="I29" s="258"/>
      <c r="J29" s="258"/>
    </row>
    <row r="30" spans="1:10" ht="15">
      <c r="A30" s="254" t="s">
        <v>4069</v>
      </c>
      <c r="B30" s="250"/>
      <c r="C30" s="250"/>
      <c r="D30" s="250"/>
      <c r="E30" s="250"/>
      <c r="F30" s="250" t="s">
        <v>4056</v>
      </c>
      <c r="G30" s="250"/>
      <c r="H30" s="250"/>
      <c r="I30" s="250"/>
      <c r="J30" s="250"/>
    </row>
    <row r="31" spans="1:10" ht="15">
      <c r="A31" s="254" t="s">
        <v>4070</v>
      </c>
      <c r="B31" s="250"/>
      <c r="C31" s="250" t="s">
        <v>4050</v>
      </c>
      <c r="D31" s="250"/>
      <c r="E31" s="250"/>
      <c r="F31" s="250" t="s">
        <v>4052</v>
      </c>
      <c r="G31" s="250"/>
      <c r="H31" s="250" t="s">
        <v>4052</v>
      </c>
      <c r="I31" s="250"/>
      <c r="J31" s="250"/>
    </row>
    <row r="32" spans="1:10" ht="15">
      <c r="A32" s="254" t="s">
        <v>4071</v>
      </c>
      <c r="B32" s="250"/>
      <c r="C32" s="250" t="s">
        <v>4052</v>
      </c>
      <c r="D32" s="250"/>
      <c r="E32" s="250"/>
      <c r="F32" s="250"/>
      <c r="G32" s="250"/>
      <c r="H32" s="250" t="s">
        <v>4052</v>
      </c>
      <c r="I32" s="250"/>
      <c r="J32" s="250"/>
    </row>
    <row r="33" spans="1:10" ht="15">
      <c r="A33" s="254" t="s">
        <v>4098</v>
      </c>
      <c r="B33" s="250"/>
      <c r="C33" s="250" t="s">
        <v>4052</v>
      </c>
      <c r="D33" s="250"/>
      <c r="E33" s="250"/>
      <c r="F33" s="250" t="s">
        <v>4052</v>
      </c>
      <c r="G33" s="250"/>
      <c r="H33" s="250" t="s">
        <v>4052</v>
      </c>
      <c r="I33" s="250"/>
      <c r="J33" s="250"/>
    </row>
    <row r="34" spans="1:10" ht="15">
      <c r="A34" s="254"/>
      <c r="B34" s="250"/>
      <c r="C34" s="250"/>
      <c r="D34" s="250"/>
      <c r="E34" s="250"/>
      <c r="F34" s="250"/>
      <c r="G34" s="250"/>
      <c r="H34" s="250"/>
      <c r="I34" s="250"/>
      <c r="J34" s="250"/>
    </row>
    <row r="35" spans="1:10" ht="15">
      <c r="A35" s="254"/>
      <c r="B35" s="250"/>
      <c r="C35" s="250"/>
      <c r="D35" s="250"/>
      <c r="E35" s="250"/>
      <c r="F35" s="250"/>
      <c r="G35" s="250"/>
      <c r="H35" s="250"/>
      <c r="I35" s="250"/>
      <c r="J35" s="250"/>
    </row>
    <row r="36" spans="1:10" ht="15">
      <c r="A36" s="254"/>
      <c r="B36" s="250"/>
      <c r="C36" s="250"/>
      <c r="D36" s="250"/>
      <c r="E36" s="250"/>
      <c r="F36" s="250"/>
      <c r="G36" s="250"/>
      <c r="H36" s="250"/>
      <c r="I36" s="250"/>
      <c r="J36" s="250"/>
    </row>
    <row r="37" spans="1:10" ht="15.75" thickBot="1">
      <c r="A37" s="254"/>
      <c r="B37" s="250"/>
      <c r="C37" s="250"/>
      <c r="D37" s="250"/>
      <c r="E37" s="250"/>
      <c r="F37" s="250"/>
      <c r="G37" s="250"/>
      <c r="H37" s="250"/>
      <c r="I37" s="250"/>
      <c r="J37" s="250"/>
    </row>
    <row r="38" spans="1:10" ht="15.75" thickBot="1">
      <c r="A38" s="124" t="s">
        <v>4100</v>
      </c>
      <c r="B38" s="749"/>
      <c r="C38" s="750"/>
      <c r="D38" s="750"/>
      <c r="E38" s="750"/>
      <c r="F38" s="750"/>
      <c r="G38" s="750"/>
      <c r="H38" s="750"/>
      <c r="I38" s="750"/>
      <c r="J38" s="751"/>
    </row>
    <row r="39" spans="1:10" ht="15">
      <c r="A39" s="254" t="s">
        <v>4101</v>
      </c>
      <c r="B39" s="258"/>
      <c r="C39" s="258" t="s">
        <v>4050</v>
      </c>
      <c r="D39" s="258"/>
      <c r="E39" s="258"/>
      <c r="F39" s="258" t="s">
        <v>4102</v>
      </c>
      <c r="G39" s="258"/>
      <c r="H39" s="258" t="s">
        <v>4050</v>
      </c>
      <c r="I39" s="258"/>
      <c r="J39" s="258"/>
    </row>
    <row r="40" spans="1:10" ht="15">
      <c r="A40" s="254" t="s">
        <v>4103</v>
      </c>
      <c r="B40" s="250"/>
      <c r="C40" s="250" t="s">
        <v>4629</v>
      </c>
      <c r="D40" s="250"/>
      <c r="E40" s="250"/>
      <c r="F40" s="250" t="s">
        <v>4104</v>
      </c>
      <c r="G40" s="250"/>
      <c r="H40" s="250" t="s">
        <v>4050</v>
      </c>
      <c r="I40" s="250"/>
      <c r="J40" s="250"/>
    </row>
    <row r="41" spans="1:10" ht="15">
      <c r="A41" s="254" t="s">
        <v>3966</v>
      </c>
      <c r="B41" s="250"/>
      <c r="C41" s="250" t="s">
        <v>4451</v>
      </c>
      <c r="D41" s="250"/>
      <c r="E41" s="250"/>
      <c r="F41" s="250" t="s">
        <v>4105</v>
      </c>
      <c r="G41" s="250"/>
      <c r="H41" s="250" t="s">
        <v>4056</v>
      </c>
      <c r="I41" s="250"/>
      <c r="J41" s="250"/>
    </row>
    <row r="42" spans="1:10" ht="15">
      <c r="A42" s="254" t="s">
        <v>4106</v>
      </c>
      <c r="B42" s="250"/>
      <c r="C42" s="250" t="s">
        <v>4050</v>
      </c>
      <c r="D42" s="250"/>
      <c r="E42" s="250"/>
      <c r="F42" s="250" t="s">
        <v>4107</v>
      </c>
      <c r="G42" s="250"/>
      <c r="H42" s="250" t="s">
        <v>4612</v>
      </c>
      <c r="I42" s="250"/>
      <c r="J42" s="250"/>
    </row>
    <row r="43" spans="1:10" ht="15">
      <c r="A43" s="254" t="s">
        <v>4108</v>
      </c>
      <c r="B43" s="250"/>
      <c r="C43" s="250" t="s">
        <v>4451</v>
      </c>
      <c r="D43" s="250"/>
      <c r="E43" s="250"/>
      <c r="F43" s="250" t="s">
        <v>4109</v>
      </c>
      <c r="G43" s="250"/>
      <c r="H43" s="250" t="s">
        <v>4056</v>
      </c>
      <c r="I43" s="250"/>
      <c r="J43" s="250" t="s">
        <v>236</v>
      </c>
    </row>
    <row r="44" spans="1:10" ht="15.75" thickBot="1">
      <c r="A44" s="254" t="s">
        <v>4031</v>
      </c>
      <c r="B44" s="256"/>
      <c r="C44" s="256" t="s">
        <v>4451</v>
      </c>
      <c r="D44" s="256"/>
      <c r="E44" s="256"/>
      <c r="F44" s="256" t="s">
        <v>4110</v>
      </c>
      <c r="G44" s="256"/>
      <c r="H44" s="256" t="s">
        <v>4056</v>
      </c>
      <c r="I44" s="256"/>
      <c r="J44" s="256"/>
    </row>
    <row r="45" spans="1:10" ht="15.75" thickBot="1">
      <c r="A45" s="124" t="s">
        <v>4111</v>
      </c>
      <c r="B45" s="749"/>
      <c r="C45" s="750"/>
      <c r="D45" s="750"/>
      <c r="E45" s="750"/>
      <c r="F45" s="750"/>
      <c r="G45" s="750"/>
      <c r="H45" s="750"/>
      <c r="I45" s="750"/>
      <c r="J45" s="751"/>
    </row>
    <row r="46" spans="1:10" ht="15">
      <c r="A46" s="254" t="s">
        <v>4112</v>
      </c>
      <c r="B46" s="258"/>
      <c r="C46" s="258" t="s">
        <v>4052</v>
      </c>
      <c r="D46" s="258"/>
      <c r="E46" s="258"/>
      <c r="F46" s="258" t="s">
        <v>4052</v>
      </c>
      <c r="G46" s="258"/>
      <c r="H46" s="258"/>
      <c r="I46" s="258"/>
      <c r="J46" s="258"/>
    </row>
    <row r="47" spans="1:10" ht="15">
      <c r="A47" s="254" t="s">
        <v>4113</v>
      </c>
      <c r="B47" s="250"/>
      <c r="C47" s="250"/>
      <c r="D47" s="250"/>
      <c r="E47" s="250"/>
      <c r="F47" s="250" t="s">
        <v>4052</v>
      </c>
      <c r="G47" s="250"/>
      <c r="H47" s="250" t="s">
        <v>4052</v>
      </c>
      <c r="I47" s="250"/>
      <c r="J47" s="250"/>
    </row>
    <row r="48" spans="1:10" ht="15.75" thickBot="1">
      <c r="A48" s="254" t="s">
        <v>4114</v>
      </c>
      <c r="B48" s="250"/>
      <c r="C48" s="250" t="s">
        <v>4052</v>
      </c>
      <c r="D48" s="250"/>
      <c r="E48" s="250"/>
      <c r="F48" s="250" t="s">
        <v>4052</v>
      </c>
      <c r="G48" s="250"/>
      <c r="H48" s="250" t="s">
        <v>4052</v>
      </c>
      <c r="I48" s="250"/>
      <c r="J48" s="250"/>
    </row>
    <row r="49" spans="1:10" ht="15.75" thickBot="1">
      <c r="A49" s="124" t="s">
        <v>4084</v>
      </c>
      <c r="B49" s="749"/>
      <c r="C49" s="750"/>
      <c r="D49" s="750"/>
      <c r="E49" s="750"/>
      <c r="F49" s="750"/>
      <c r="G49" s="750"/>
      <c r="H49" s="750"/>
      <c r="I49" s="750"/>
      <c r="J49" s="751"/>
    </row>
    <row r="50" spans="1:10" ht="15">
      <c r="A50" s="254" t="s">
        <v>3847</v>
      </c>
      <c r="B50" s="258"/>
      <c r="C50" s="258" t="s">
        <v>4052</v>
      </c>
      <c r="D50" s="258"/>
      <c r="E50" s="258"/>
      <c r="F50" s="258" t="s">
        <v>4052</v>
      </c>
      <c r="G50" s="258"/>
      <c r="H50" s="258" t="s">
        <v>4052</v>
      </c>
      <c r="I50" s="258"/>
      <c r="J50" s="258"/>
    </row>
    <row r="51" spans="1:10" ht="15">
      <c r="A51" s="254" t="s">
        <v>4085</v>
      </c>
      <c r="B51" s="250"/>
      <c r="C51" s="250" t="s">
        <v>4052</v>
      </c>
      <c r="D51" s="250"/>
      <c r="E51" s="250"/>
      <c r="F51" s="250" t="s">
        <v>4052</v>
      </c>
      <c r="G51" s="250"/>
      <c r="H51" s="250" t="s">
        <v>4052</v>
      </c>
      <c r="I51" s="250"/>
      <c r="J51" s="250"/>
    </row>
    <row r="52" spans="1:10" ht="15">
      <c r="A52" s="254" t="s">
        <v>4086</v>
      </c>
      <c r="B52" s="250"/>
      <c r="C52" s="250" t="s">
        <v>4052</v>
      </c>
      <c r="D52" s="250"/>
      <c r="E52" s="250"/>
      <c r="F52" s="250" t="s">
        <v>4052</v>
      </c>
      <c r="G52" s="250"/>
      <c r="H52" s="250" t="s">
        <v>4052</v>
      </c>
      <c r="I52" s="250"/>
      <c r="J52" s="250"/>
    </row>
    <row r="53" spans="1:10" ht="15">
      <c r="A53" s="254"/>
      <c r="B53" s="250"/>
      <c r="C53" s="250"/>
      <c r="D53" s="250"/>
      <c r="E53" s="250"/>
      <c r="F53" s="250"/>
      <c r="G53" s="250"/>
      <c r="H53" s="250"/>
      <c r="I53" s="250"/>
      <c r="J53" s="250"/>
    </row>
    <row r="54" spans="1:10" ht="15.75" thickBot="1">
      <c r="A54" s="254" t="s">
        <v>4087</v>
      </c>
      <c r="B54" s="250"/>
      <c r="C54" s="250" t="s">
        <v>4050</v>
      </c>
      <c r="D54" s="250"/>
      <c r="E54" s="250"/>
      <c r="F54" s="250" t="s">
        <v>4052</v>
      </c>
      <c r="G54" s="250"/>
      <c r="H54" s="250" t="s">
        <v>4050</v>
      </c>
      <c r="I54" s="250"/>
      <c r="J54" s="250"/>
    </row>
    <row r="55" spans="1:10" ht="15.75" thickBot="1">
      <c r="A55" s="124" t="s">
        <v>4090</v>
      </c>
      <c r="B55" s="749"/>
      <c r="C55" s="750"/>
      <c r="D55" s="750"/>
      <c r="E55" s="750"/>
      <c r="F55" s="750"/>
      <c r="G55" s="750"/>
      <c r="H55" s="750"/>
      <c r="I55" s="750"/>
      <c r="J55" s="751"/>
    </row>
    <row r="56" spans="1:10" ht="15">
      <c r="A56" s="254"/>
      <c r="B56" s="258"/>
      <c r="C56" s="258"/>
      <c r="D56" s="258"/>
      <c r="E56" s="258"/>
      <c r="F56" s="258"/>
      <c r="G56" s="258"/>
      <c r="H56" s="258"/>
      <c r="I56" s="258"/>
      <c r="J56" s="258"/>
    </row>
    <row r="57" spans="1:10" ht="15.75" thickBot="1">
      <c r="A57" s="270" t="s">
        <v>4115</v>
      </c>
      <c r="B57" s="256"/>
      <c r="C57" s="256" t="s">
        <v>4116</v>
      </c>
      <c r="D57" s="256"/>
      <c r="E57" s="256"/>
      <c r="F57" s="256" t="s">
        <v>4116</v>
      </c>
      <c r="G57" s="256"/>
      <c r="H57" s="256" t="s">
        <v>4116</v>
      </c>
      <c r="I57" s="256"/>
      <c r="J57" s="256"/>
    </row>
    <row r="60" spans="1:10">
      <c r="A60" s="24" t="s">
        <v>4117</v>
      </c>
    </row>
    <row r="61" spans="1:10">
      <c r="A61" s="24" t="s">
        <v>4118</v>
      </c>
    </row>
    <row r="62" spans="1:10">
      <c r="A62" s="24" t="s">
        <v>4119</v>
      </c>
    </row>
    <row r="63" spans="1:10">
      <c r="A63" s="24" t="s">
        <v>4120</v>
      </c>
    </row>
    <row r="64" spans="1:10">
      <c r="A64" s="24" t="s">
        <v>4121</v>
      </c>
    </row>
    <row r="65" spans="1:1">
      <c r="A65" s="24" t="s">
        <v>4122</v>
      </c>
    </row>
    <row r="66" spans="1:1">
      <c r="A66" s="24" t="s">
        <v>4123</v>
      </c>
    </row>
    <row r="67" spans="1:1">
      <c r="A67" s="284" t="s">
        <v>4345</v>
      </c>
    </row>
  </sheetData>
  <mergeCells count="9">
    <mergeCell ref="B2:J2"/>
    <mergeCell ref="B55:J55"/>
    <mergeCell ref="B28:J28"/>
    <mergeCell ref="B38:J38"/>
    <mergeCell ref="B45:J45"/>
    <mergeCell ref="B49:J49"/>
    <mergeCell ref="B16:J16"/>
    <mergeCell ref="B8:J8"/>
    <mergeCell ref="B5:J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128104</TotalTime>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ALY (SC)</vt:lpstr>
      <vt:lpstr>HRD (FM)</vt:lpstr>
      <vt:lpstr>HRD (MG)</vt:lpstr>
      <vt:lpstr>Alc</vt:lpstr>
      <vt:lpstr>Bsm</vt:lpstr>
      <vt:lpstr>Ckg</vt:lpstr>
      <vt:lpstr>Holiday V</vt:lpstr>
      <vt:lpstr>Enc</vt:lpstr>
      <vt:lpstr>Eng</vt:lpstr>
      <vt:lpstr>Fish</vt:lpstr>
      <vt:lpstr>Ins</vt:lpstr>
      <vt:lpstr>Jwl</vt:lpstr>
      <vt:lpstr>Lth</vt:lpstr>
      <vt:lpstr>Noxxicx</vt:lpstr>
      <vt:lpstr>Tlr</vt:lpstr>
      <vt:lpstr>Bks</vt:lpstr>
      <vt:lpstr>Coins</vt:lpstr>
      <vt:lpstr>Companions</vt:lpstr>
      <vt:lpstr>Crt</vt:lpstr>
      <vt:lpstr>DmF</vt:lpstr>
      <vt:lpstr>Eld</vt:lpstr>
      <vt:lpstr>Mounts</vt:lpstr>
      <vt:lpstr>Tabards</vt:lpstr>
      <vt:lpstr>Aly Rep (SC)</vt:lpstr>
      <vt:lpstr>Hrd Rep (FM)</vt:lpstr>
      <vt:lpstr>Hrd Rep (MG)</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Lynn Nevala</dc:creator>
  <cp:lastModifiedBy>Lynn</cp:lastModifiedBy>
  <cp:revision>1634</cp:revision>
  <cp:lastPrinted>2008-03-21T20:13:54Z</cp:lastPrinted>
  <dcterms:created xsi:type="dcterms:W3CDTF">2008-02-26T00:17:50Z</dcterms:created>
  <dcterms:modified xsi:type="dcterms:W3CDTF">2014-05-16T19:06:46Z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